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H49" i="2" l="1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<sst xmlns="http://schemas.openxmlformats.org/spreadsheetml/2006/main" count="520" uniqueCount="161">
  <si>
    <t>2007 </t>
  </si>
  <si>
    <t>2002 </t>
  </si>
  <si>
    <t>1997 </t>
  </si>
  <si>
    <t>1989 </t>
  </si>
  <si>
    <t>1982 </t>
  </si>
  <si>
    <t>1976 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</si>
  <si>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</si>
  <si>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</si>
  <si>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</si>
  <si>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</si>
  <si>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</si>
  <si>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</si>
  <si>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</si>
  <si>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</si>
  <si>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85.4 </t>
  </si>
  <si>
    <t>v </t>
  </si>
  <si>
    <t>64 </t>
  </si>
  <si>
    <t>0 </t>
  </si>
  <si>
    <t>93 </t>
  </si>
  <si>
    <t>72 </t>
  </si>
  <si>
    <t>65 </t>
  </si>
  <si>
    <t>Kartta </t>
  </si>
  <si>
    <t>214206 Juupajoki </t>
  </si>
  <si>
    <t>Karttalehti </t>
  </si>
  <si>
    <t>K2 </t>
  </si>
  <si>
    <t>Kasvu </t>
  </si>
  <si>
    <t>2.8 </t>
  </si>
  <si>
    <t>m3/ha/v </t>
  </si>
  <si>
    <t>2.5 </t>
  </si>
  <si>
    <t>1.86 </t>
  </si>
  <si>
    <t>1.88 </t>
  </si>
  <si>
    <t>Kasvuprosentti </t>
  </si>
  <si>
    <t>3.4 </t>
  </si>
  <si>
    <t>% </t>
  </si>
  <si>
    <t>4 </t>
  </si>
  <si>
    <t>2.61 </t>
  </si>
  <si>
    <t>3.41 </t>
  </si>
  <si>
    <t>4.15 </t>
  </si>
  <si>
    <t>18 </t>
  </si>
  <si>
    <t>cm </t>
  </si>
  <si>
    <t>16.8 </t>
  </si>
  <si>
    <t>14.9 </t>
  </si>
  <si>
    <t>13.9 </t>
  </si>
  <si>
    <t>Keskipituus </t>
  </si>
  <si>
    <t>13.4 </t>
  </si>
  <si>
    <t>m </t>
  </si>
  <si>
    <t>13.1 </t>
  </si>
  <si>
    <t>11.9 </t>
  </si>
  <si>
    <t>10.7 </t>
  </si>
  <si>
    <t>10.3 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</si>
  <si>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</si>
  <si>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</si>
  <si>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</si>
  <si>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</si>
  <si>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</si>
  <si>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</si>
  <si>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</si>
  <si>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</si>
  <si>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ojittamaton suo </t>
  </si>
  <si>
    <t>Kuoriprosentti </t>
  </si>
  <si>
    <t>16.7 </t>
  </si>
  <si>
    <t>Kuvionumero </t>
  </si>
  <si>
    <t>153/327 </t>
  </si>
  <si>
    <t>Fotogrammetrinen kartoitus 2007 (I. Korpela) </t>
  </si>
  <si>
    <t>Muistiinpanoja </t>
  </si>
  <si>
    <t>Koealalla tehty pituus- ja latvusrajamittauksia 6/2008 (J. Vauhkonen) </t>
  </si>
  <si>
    <t>metsamaa </t>
  </si>
  <si>
    <t>Ppa </t>
  </si>
  <si>
    <t>m2/ha </t>
  </si>
  <si>
    <t>11.7 </t>
  </si>
  <si>
    <t>12.6 </t>
  </si>
  <si>
    <t>11.1 </t>
  </si>
  <si>
    <t>9.8 </t>
  </si>
  <si>
    <t>Puulajiosuus </t>
  </si>
  <si>
    <t>koivu </t>
  </si>
  <si>
    <t>kuusi </t>
  </si>
  <si>
    <t>.4 </t>
  </si>
  <si>
    <t>98.6 </t>
  </si>
  <si>
    <t>.3 </t>
  </si>
  <si>
    <t>1.1 </t>
  </si>
  <si>
    <t>100 </t>
  </si>
  <si>
    <t>Runkoluku </t>
  </si>
  <si>
    <t>612.5 </t>
  </si>
  <si>
    <t>kpl/ha </t>
  </si>
  <si>
    <t>613 </t>
  </si>
  <si>
    <t>800 </t>
  </si>
  <si>
    <t>812 </t>
  </si>
  <si>
    <t>888 </t>
  </si>
  <si>
    <t>Sivun 1 pituus </t>
  </si>
  <si>
    <t>20 </t>
  </si>
  <si>
    <t>Sivun 2 pituus </t>
  </si>
  <si>
    <t>40 </t>
  </si>
  <si>
    <t>Tilavuus </t>
  </si>
  <si>
    <t>87.4 </t>
  </si>
  <si>
    <t>m3/ha </t>
  </si>
  <si>
    <t>70 </t>
  </si>
  <si>
    <t>79 </t>
  </si>
  <si>
    <t>59.6 </t>
  </si>
  <si>
    <t>50 </t>
  </si>
  <si>
    <t>Tukkia </t>
  </si>
  <si>
    <t>18.7 </t>
  </si>
  <si>
    <t>12.9 </t>
  </si>
  <si>
    <t>15.1 </t>
  </si>
  <si>
    <t>3.8 </t>
  </si>
  <si>
    <t>Tukkiosan keskikoko </t>
  </si>
  <si>
    <t>.214 </t>
  </si>
  <si>
    <t>m3 </t>
  </si>
  <si>
    <t>.15 </t>
  </si>
  <si>
    <t>Tukkiosuus </t>
  </si>
  <si>
    <t>21.4 </t>
  </si>
  <si>
    <t>18.4 </t>
  </si>
  <si>
    <t>19.9 </t>
  </si>
  <si>
    <t>6.4 </t>
  </si>
  <si>
    <t>Tukkirunkoja </t>
  </si>
  <si>
    <t>87.5 </t>
  </si>
  <si>
    <t>25 </t>
  </si>
  <si>
    <t>Veroluokka </t>
  </si>
  <si>
    <t>Muistiinpanoja</t>
  </si>
  <si>
    <t>Päätarkoitus</t>
  </si>
  <si>
    <t>Puuston kehityksen seuraaminen</t>
  </si>
  <si>
    <t>mänty</t>
  </si>
  <si>
    <t>kuusi</t>
  </si>
  <si>
    <t>hieskoivu</t>
  </si>
  <si>
    <t>Valtapituus</t>
  </si>
  <si>
    <t>m</t>
  </si>
  <si>
    <t>Ppa</t>
  </si>
  <si>
    <t>m2/ha</t>
  </si>
  <si>
    <t>mänty </t>
  </si>
  <si>
    <t>Keskiläpimitta </t>
  </si>
  <si>
    <t>Pääluokka </t>
  </si>
  <si>
    <t>Pääpuulaji </t>
  </si>
  <si>
    <t>Kohteeseen kuuluva koealamäärä</t>
  </si>
  <si>
    <t>Alaryhmä</t>
  </si>
  <si>
    <t>Ikä </t>
  </si>
  <si>
    <t>suorakaide </t>
  </si>
  <si>
    <t>Metsikkökoeala 60 </t>
  </si>
  <si>
    <t>Metsänarvioimistiede </t>
  </si>
  <si>
    <t>räme </t>
  </si>
  <si>
    <t>Koealalla tehty latvusleveys- ja LAI-mittauksia kesällä 2008 (L. Korhonen) </t>
  </si>
  <si>
    <t>tupasvillaräme TR</t>
  </si>
  <si>
    <t>Suo-/turvekangastyyppi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</si>
  <si>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</si>
  <si>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</si>
  <si>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</si>
  <si>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</si>
  <si>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</si>
  <si>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</si>
  <si>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</si>
  <si>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</si>
  <si>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Vuosi</t>
  </si>
  <si>
    <t>Voimassa</t>
  </si>
  <si>
    <t>MA60</t>
  </si>
  <si>
    <t>12a1</t>
  </si>
  <si>
    <t>12a3a7</t>
  </si>
  <si>
    <t>12a1a3</t>
  </si>
  <si>
    <t>12a2</t>
  </si>
  <si>
    <t>12a1a3a7</t>
  </si>
  <si>
    <t>12a6</t>
  </si>
  <si>
    <t>12a1a7</t>
  </si>
  <si>
    <t>12a7</t>
  </si>
  <si>
    <t>14a6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</si>
</sst>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2.5703125" customWidth="1"/>
    <col min="3" max="3" width="13.140625" customWidth="1"/>
    <col min="4" max="4" width="50.85546875" customWidth="1"/>
    <col min="5" max="5" width="14.7109375" customWidth="1"/>
  </cols>
  <sheetData>
    <row r="1" spans="1:7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t="s">
        <v>51</v>
      </c>
      <c r="D2" t="s">
        <v>135</v>
      </c>
      <c r="F2" t="s">
        <v>5</v>
      </c>
      <c r="G2" t="s">
        <v>13</v>
      </c>
    </row>
    <row r="3" spans="1:7" x14ac:dyDescent="0.25">
      <c r="A3" t="s">
        <v>50</v>
      </c>
      <c r="D3" t="s">
        <v>136</v>
      </c>
      <c r="F3" t="s">
        <v>5</v>
      </c>
      <c r="G3" t="s">
        <v>13</v>
      </c>
    </row>
    <row r="4" spans="1:7" x14ac:dyDescent="0.25">
      <c r="A4" t="s">
        <v>118</v>
      </c>
      <c r="D4" t="s">
        <v>119</v>
      </c>
      <c r="F4" s="1">
        <v>2016</v>
      </c>
      <c r="G4" s="1">
        <v>1</v>
      </c>
    </row>
    <row r="5" spans="1:7" x14ac:dyDescent="0.25">
      <c r="A5" t="s">
        <v>52</v>
      </c>
      <c r="D5" t="s">
        <v>5</v>
      </c>
      <c r="F5" t="s">
        <v>5</v>
      </c>
      <c r="G5" t="s">
        <v>13</v>
      </c>
    </row>
    <row r="6" spans="1:7" x14ac:dyDescent="0.25">
      <c r="A6" t="s">
        <v>55</v>
      </c>
      <c r="D6" t="s">
        <v>134</v>
      </c>
      <c r="F6" t="s">
        <v>5</v>
      </c>
      <c r="G6" t="s">
        <v>13</v>
      </c>
    </row>
    <row r="7" spans="1:7" x14ac:dyDescent="0.25">
      <c r="A7" t="s">
        <v>131</v>
      </c>
      <c r="D7" t="s">
        <v>13</v>
      </c>
      <c r="E7" t="s">
        <v>56</v>
      </c>
      <c r="F7" t="s">
        <v>5</v>
      </c>
      <c r="G7" t="s">
        <v>13</v>
      </c>
    </row>
    <row r="8" spans="1:7" x14ac:dyDescent="0.25">
      <c r="A8" t="s">
        <v>57</v>
      </c>
      <c r="D8" t="s">
        <v>58</v>
      </c>
      <c r="F8" t="s">
        <v>5</v>
      </c>
      <c r="G8" t="s">
        <v>13</v>
      </c>
    </row>
    <row r="9" spans="1:7" x14ac:dyDescent="0.25">
      <c r="A9" t="s">
        <v>61</v>
      </c>
      <c r="D9" t="s">
        <v>62</v>
      </c>
      <c r="F9" t="s">
        <v>5</v>
      </c>
      <c r="G9" t="s">
        <v>13</v>
      </c>
    </row>
    <row r="10" spans="1:7" x14ac:dyDescent="0.25">
      <c r="A10" t="s">
        <v>129</v>
      </c>
      <c r="D10" t="s">
        <v>66</v>
      </c>
      <c r="F10" t="s">
        <v>5</v>
      </c>
      <c r="G10" t="s">
        <v>13</v>
      </c>
    </row>
    <row r="11" spans="1:7" x14ac:dyDescent="0.25">
      <c r="A11" t="s">
        <v>132</v>
      </c>
      <c r="D11" t="s">
        <v>137</v>
      </c>
      <c r="F11" t="s">
        <v>5</v>
      </c>
      <c r="G11" t="s">
        <v>13</v>
      </c>
    </row>
    <row r="12" spans="1:7" x14ac:dyDescent="0.25">
      <c r="A12" t="s">
        <v>88</v>
      </c>
      <c r="D12" t="s">
        <v>89</v>
      </c>
      <c r="E12" t="s">
        <v>45</v>
      </c>
      <c r="F12" t="s">
        <v>5</v>
      </c>
      <c r="G12" t="s">
        <v>13</v>
      </c>
    </row>
    <row r="13" spans="1:7" x14ac:dyDescent="0.25">
      <c r="A13" t="s">
        <v>90</v>
      </c>
      <c r="D13" t="s">
        <v>91</v>
      </c>
      <c r="E13" t="s">
        <v>45</v>
      </c>
      <c r="F13" t="s">
        <v>5</v>
      </c>
      <c r="G13" t="s">
        <v>13</v>
      </c>
    </row>
    <row r="14" spans="1:7" x14ac:dyDescent="0.25">
      <c r="A14" t="s">
        <v>140</v>
      </c>
      <c r="D14" t="s">
        <v>139</v>
      </c>
      <c r="F14" t="s">
        <v>5</v>
      </c>
      <c r="G14" t="s">
        <v>13</v>
      </c>
    </row>
    <row r="15" spans="1:7" x14ac:dyDescent="0.25">
      <c r="A15" t="s">
        <v>21</v>
      </c>
      <c r="D15" t="s">
        <v>22</v>
      </c>
      <c r="F15" t="s">
        <v>5</v>
      </c>
      <c r="G15" t="s">
        <v>13</v>
      </c>
    </row>
    <row r="16" spans="1:7" x14ac:dyDescent="0.25">
      <c r="A16" t="s">
        <v>23</v>
      </c>
      <c r="D16" t="s">
        <v>24</v>
      </c>
      <c r="F16" t="s">
        <v>5</v>
      </c>
      <c r="G16" t="s">
        <v>13</v>
      </c>
    </row>
    <row r="17" spans="1:7" x14ac:dyDescent="0.25">
      <c r="A17" t="s">
        <v>133</v>
      </c>
      <c r="D17" t="s">
        <v>20</v>
      </c>
      <c r="E17" t="s">
        <v>15</v>
      </c>
      <c r="F17" t="s">
        <v>5</v>
      </c>
      <c r="G17" t="s">
        <v>17</v>
      </c>
    </row>
    <row r="18" spans="1:7" x14ac:dyDescent="0.25">
      <c r="A18" t="s">
        <v>25</v>
      </c>
      <c r="D18" t="s">
        <v>30</v>
      </c>
      <c r="E18" t="s">
        <v>27</v>
      </c>
      <c r="F18" t="s">
        <v>5</v>
      </c>
      <c r="G18" t="s">
        <v>17</v>
      </c>
    </row>
    <row r="19" spans="1:7" x14ac:dyDescent="0.25">
      <c r="A19" t="s">
        <v>31</v>
      </c>
      <c r="D19" t="s">
        <v>37</v>
      </c>
      <c r="E19" t="s">
        <v>33</v>
      </c>
      <c r="F19" t="s">
        <v>5</v>
      </c>
      <c r="G19" t="s">
        <v>17</v>
      </c>
    </row>
    <row r="20" spans="1:7" x14ac:dyDescent="0.25">
      <c r="A20" t="s">
        <v>128</v>
      </c>
      <c r="D20" t="s">
        <v>42</v>
      </c>
      <c r="E20" t="s">
        <v>39</v>
      </c>
      <c r="F20" t="s">
        <v>5</v>
      </c>
      <c r="G20" t="s">
        <v>17</v>
      </c>
    </row>
    <row r="21" spans="1:7" x14ac:dyDescent="0.25">
      <c r="A21" t="s">
        <v>43</v>
      </c>
      <c r="D21" t="s">
        <v>49</v>
      </c>
      <c r="E21" t="s">
        <v>45</v>
      </c>
      <c r="F21" t="s">
        <v>5</v>
      </c>
      <c r="G21" t="s">
        <v>17</v>
      </c>
    </row>
    <row r="22" spans="1:7" x14ac:dyDescent="0.25">
      <c r="A22" t="s">
        <v>67</v>
      </c>
      <c r="D22" t="s">
        <v>72</v>
      </c>
      <c r="E22" t="s">
        <v>68</v>
      </c>
      <c r="F22" t="s">
        <v>5</v>
      </c>
      <c r="G22" t="s">
        <v>17</v>
      </c>
    </row>
    <row r="23" spans="1:7" x14ac:dyDescent="0.25">
      <c r="A23" t="s">
        <v>73</v>
      </c>
      <c r="C23" t="s">
        <v>127</v>
      </c>
      <c r="D23" t="s">
        <v>80</v>
      </c>
      <c r="E23" t="s">
        <v>33</v>
      </c>
      <c r="F23" t="s">
        <v>5</v>
      </c>
      <c r="G23" t="s">
        <v>17</v>
      </c>
    </row>
    <row r="24" spans="1:7" x14ac:dyDescent="0.25">
      <c r="A24" t="s">
        <v>130</v>
      </c>
      <c r="D24" t="s">
        <v>127</v>
      </c>
      <c r="F24" t="s">
        <v>5</v>
      </c>
      <c r="G24" t="s">
        <v>13</v>
      </c>
    </row>
    <row r="25" spans="1:7" x14ac:dyDescent="0.25">
      <c r="A25" t="s">
        <v>81</v>
      </c>
      <c r="D25" t="s">
        <v>87</v>
      </c>
      <c r="E25" t="s">
        <v>83</v>
      </c>
      <c r="F25" t="s">
        <v>5</v>
      </c>
      <c r="G25" t="s">
        <v>17</v>
      </c>
    </row>
    <row r="26" spans="1:7" x14ac:dyDescent="0.25">
      <c r="A26" t="s">
        <v>92</v>
      </c>
      <c r="D26" t="s">
        <v>98</v>
      </c>
      <c r="E26" t="s">
        <v>94</v>
      </c>
      <c r="F26" t="s">
        <v>5</v>
      </c>
      <c r="G26" t="s">
        <v>17</v>
      </c>
    </row>
    <row r="27" spans="1:7" x14ac:dyDescent="0.25">
      <c r="A27" t="s">
        <v>116</v>
      </c>
      <c r="D27" t="s">
        <v>34</v>
      </c>
      <c r="F27" t="s">
        <v>5</v>
      </c>
      <c r="G27" t="s">
        <v>13</v>
      </c>
    </row>
    <row r="28" spans="1:7" x14ac:dyDescent="0.25">
      <c r="A28" t="s">
        <v>133</v>
      </c>
      <c r="D28" t="s">
        <v>19</v>
      </c>
      <c r="E28" t="s">
        <v>15</v>
      </c>
      <c r="F28" t="s">
        <v>4</v>
      </c>
      <c r="G28" t="s">
        <v>17</v>
      </c>
    </row>
    <row r="29" spans="1:7" x14ac:dyDescent="0.25">
      <c r="A29" t="s">
        <v>25</v>
      </c>
      <c r="D29" t="s">
        <v>30</v>
      </c>
      <c r="E29" t="s">
        <v>27</v>
      </c>
      <c r="F29" t="s">
        <v>4</v>
      </c>
      <c r="G29" t="s">
        <v>17</v>
      </c>
    </row>
    <row r="30" spans="1:7" x14ac:dyDescent="0.25">
      <c r="A30" t="s">
        <v>31</v>
      </c>
      <c r="D30" t="s">
        <v>36</v>
      </c>
      <c r="E30" t="s">
        <v>33</v>
      </c>
      <c r="F30" t="s">
        <v>4</v>
      </c>
      <c r="G30" t="s">
        <v>17</v>
      </c>
    </row>
    <row r="31" spans="1:7" x14ac:dyDescent="0.25">
      <c r="A31" t="s">
        <v>128</v>
      </c>
      <c r="D31" t="s">
        <v>41</v>
      </c>
      <c r="E31" t="s">
        <v>39</v>
      </c>
      <c r="F31" t="s">
        <v>4</v>
      </c>
      <c r="G31" t="s">
        <v>17</v>
      </c>
    </row>
    <row r="32" spans="1:7" x14ac:dyDescent="0.25">
      <c r="A32" t="s">
        <v>43</v>
      </c>
      <c r="D32" t="s">
        <v>48</v>
      </c>
      <c r="E32" t="s">
        <v>45</v>
      </c>
      <c r="F32" t="s">
        <v>4</v>
      </c>
      <c r="G32" t="s">
        <v>17</v>
      </c>
    </row>
    <row r="33" spans="1:7" x14ac:dyDescent="0.25">
      <c r="A33" t="s">
        <v>67</v>
      </c>
      <c r="D33" t="s">
        <v>71</v>
      </c>
      <c r="E33" t="s">
        <v>68</v>
      </c>
      <c r="F33" t="s">
        <v>4</v>
      </c>
      <c r="G33" t="s">
        <v>17</v>
      </c>
    </row>
    <row r="34" spans="1:7" x14ac:dyDescent="0.25">
      <c r="A34" t="s">
        <v>73</v>
      </c>
      <c r="C34" t="s">
        <v>127</v>
      </c>
      <c r="D34" t="s">
        <v>80</v>
      </c>
      <c r="E34" t="s">
        <v>33</v>
      </c>
      <c r="F34" t="s">
        <v>4</v>
      </c>
      <c r="G34" t="s">
        <v>17</v>
      </c>
    </row>
    <row r="35" spans="1:7" x14ac:dyDescent="0.25">
      <c r="A35" t="s">
        <v>81</v>
      </c>
      <c r="D35" t="s">
        <v>86</v>
      </c>
      <c r="E35" t="s">
        <v>83</v>
      </c>
      <c r="F35" t="s">
        <v>4</v>
      </c>
      <c r="G35" t="s">
        <v>17</v>
      </c>
    </row>
    <row r="36" spans="1:7" x14ac:dyDescent="0.25">
      <c r="A36" t="s">
        <v>92</v>
      </c>
      <c r="D36" t="s">
        <v>97</v>
      </c>
      <c r="E36" t="s">
        <v>94</v>
      </c>
      <c r="F36" t="s">
        <v>4</v>
      </c>
      <c r="G36" t="s">
        <v>17</v>
      </c>
    </row>
    <row r="37" spans="1:7" x14ac:dyDescent="0.25">
      <c r="A37" t="s">
        <v>99</v>
      </c>
      <c r="D37" t="s">
        <v>103</v>
      </c>
      <c r="E37" t="s">
        <v>94</v>
      </c>
      <c r="F37" t="s">
        <v>4</v>
      </c>
      <c r="G37" t="s">
        <v>17</v>
      </c>
    </row>
    <row r="38" spans="1:7" x14ac:dyDescent="0.25">
      <c r="A38" t="s">
        <v>104</v>
      </c>
      <c r="D38" t="s">
        <v>107</v>
      </c>
      <c r="E38" t="s">
        <v>106</v>
      </c>
      <c r="F38" t="s">
        <v>4</v>
      </c>
      <c r="G38" t="s">
        <v>17</v>
      </c>
    </row>
    <row r="39" spans="1:7" x14ac:dyDescent="0.25">
      <c r="A39" t="s">
        <v>108</v>
      </c>
      <c r="D39" t="s">
        <v>112</v>
      </c>
      <c r="E39" t="s">
        <v>33</v>
      </c>
      <c r="F39" t="s">
        <v>4</v>
      </c>
      <c r="G39" t="s">
        <v>17</v>
      </c>
    </row>
    <row r="40" spans="1:7" x14ac:dyDescent="0.25">
      <c r="A40" t="s">
        <v>113</v>
      </c>
      <c r="D40" t="s">
        <v>115</v>
      </c>
      <c r="E40" t="s">
        <v>83</v>
      </c>
      <c r="F40" t="s">
        <v>4</v>
      </c>
      <c r="G40" t="s">
        <v>17</v>
      </c>
    </row>
    <row r="41" spans="1:7" x14ac:dyDescent="0.25">
      <c r="A41" t="s">
        <v>133</v>
      </c>
      <c r="D41" t="s">
        <v>18</v>
      </c>
      <c r="E41" t="s">
        <v>15</v>
      </c>
      <c r="F41" t="s">
        <v>3</v>
      </c>
      <c r="G41" t="s">
        <v>17</v>
      </c>
    </row>
    <row r="42" spans="1:7" x14ac:dyDescent="0.25">
      <c r="A42" t="s">
        <v>25</v>
      </c>
      <c r="D42" t="s">
        <v>29</v>
      </c>
      <c r="E42" t="s">
        <v>27</v>
      </c>
      <c r="F42" t="s">
        <v>3</v>
      </c>
      <c r="G42" t="s">
        <v>17</v>
      </c>
    </row>
    <row r="43" spans="1:7" x14ac:dyDescent="0.25">
      <c r="A43" t="s">
        <v>31</v>
      </c>
      <c r="D43" t="s">
        <v>35</v>
      </c>
      <c r="E43" t="s">
        <v>33</v>
      </c>
      <c r="F43" t="s">
        <v>3</v>
      </c>
      <c r="G43" t="s">
        <v>17</v>
      </c>
    </row>
    <row r="44" spans="1:7" x14ac:dyDescent="0.25">
      <c r="A44" t="s">
        <v>128</v>
      </c>
      <c r="D44" t="s">
        <v>40</v>
      </c>
      <c r="E44" t="s">
        <v>39</v>
      </c>
      <c r="F44" t="s">
        <v>3</v>
      </c>
      <c r="G44" t="s">
        <v>17</v>
      </c>
    </row>
    <row r="45" spans="1:7" x14ac:dyDescent="0.25">
      <c r="A45" t="s">
        <v>43</v>
      </c>
      <c r="D45" t="s">
        <v>47</v>
      </c>
      <c r="E45" t="s">
        <v>45</v>
      </c>
      <c r="F45" t="s">
        <v>3</v>
      </c>
      <c r="G45" t="s">
        <v>17</v>
      </c>
    </row>
    <row r="46" spans="1:7" x14ac:dyDescent="0.25">
      <c r="A46" t="s">
        <v>67</v>
      </c>
      <c r="D46" t="s">
        <v>70</v>
      </c>
      <c r="E46" t="s">
        <v>68</v>
      </c>
      <c r="F46" t="s">
        <v>3</v>
      </c>
      <c r="G46" t="s">
        <v>17</v>
      </c>
    </row>
    <row r="47" spans="1:7" x14ac:dyDescent="0.25">
      <c r="A47" t="s">
        <v>73</v>
      </c>
      <c r="C47" t="s">
        <v>127</v>
      </c>
      <c r="D47" t="s">
        <v>80</v>
      </c>
      <c r="E47" t="s">
        <v>33</v>
      </c>
      <c r="F47" t="s">
        <v>3</v>
      </c>
      <c r="G47" t="s">
        <v>17</v>
      </c>
    </row>
    <row r="48" spans="1:7" x14ac:dyDescent="0.25">
      <c r="A48" t="s">
        <v>81</v>
      </c>
      <c r="D48" t="s">
        <v>85</v>
      </c>
      <c r="E48" t="s">
        <v>83</v>
      </c>
      <c r="F48" t="s">
        <v>3</v>
      </c>
      <c r="G48" t="s">
        <v>17</v>
      </c>
    </row>
    <row r="49" spans="1:7" x14ac:dyDescent="0.25">
      <c r="A49" t="s">
        <v>92</v>
      </c>
      <c r="D49" t="s">
        <v>96</v>
      </c>
      <c r="E49" t="s">
        <v>94</v>
      </c>
      <c r="F49" t="s">
        <v>3</v>
      </c>
      <c r="G49" t="s">
        <v>17</v>
      </c>
    </row>
    <row r="50" spans="1:7" x14ac:dyDescent="0.25">
      <c r="A50" t="s">
        <v>99</v>
      </c>
      <c r="D50" t="s">
        <v>102</v>
      </c>
      <c r="E50" t="s">
        <v>94</v>
      </c>
      <c r="F50" t="s">
        <v>3</v>
      </c>
      <c r="G50" t="s">
        <v>17</v>
      </c>
    </row>
    <row r="51" spans="1:7" x14ac:dyDescent="0.25">
      <c r="A51" t="s">
        <v>104</v>
      </c>
      <c r="D51" t="s">
        <v>107</v>
      </c>
      <c r="E51" t="s">
        <v>106</v>
      </c>
      <c r="F51" t="s">
        <v>3</v>
      </c>
      <c r="G51" t="s">
        <v>17</v>
      </c>
    </row>
    <row r="52" spans="1:7" x14ac:dyDescent="0.25">
      <c r="A52" t="s">
        <v>108</v>
      </c>
      <c r="D52" t="s">
        <v>111</v>
      </c>
      <c r="E52" t="s">
        <v>33</v>
      </c>
      <c r="F52" t="s">
        <v>3</v>
      </c>
      <c r="G52" t="s">
        <v>17</v>
      </c>
    </row>
    <row r="53" spans="1:7" x14ac:dyDescent="0.25">
      <c r="A53" t="s">
        <v>113</v>
      </c>
      <c r="D53" t="s">
        <v>80</v>
      </c>
      <c r="E53" t="s">
        <v>83</v>
      </c>
      <c r="F53" t="s">
        <v>3</v>
      </c>
      <c r="G53" t="s">
        <v>17</v>
      </c>
    </row>
    <row r="54" spans="1:7" x14ac:dyDescent="0.25">
      <c r="A54" t="s">
        <v>133</v>
      </c>
      <c r="D54" t="s">
        <v>16</v>
      </c>
      <c r="E54" t="s">
        <v>15</v>
      </c>
      <c r="F54" t="s">
        <v>2</v>
      </c>
      <c r="G54" t="s">
        <v>17</v>
      </c>
    </row>
    <row r="55" spans="1:7" x14ac:dyDescent="0.25">
      <c r="A55" t="s">
        <v>25</v>
      </c>
      <c r="D55" t="s">
        <v>28</v>
      </c>
      <c r="E55" t="s">
        <v>27</v>
      </c>
      <c r="F55" t="s">
        <v>2</v>
      </c>
      <c r="G55" t="s">
        <v>17</v>
      </c>
    </row>
    <row r="56" spans="1:7" x14ac:dyDescent="0.25">
      <c r="A56" t="s">
        <v>31</v>
      </c>
      <c r="D56" t="s">
        <v>34</v>
      </c>
      <c r="E56" t="s">
        <v>33</v>
      </c>
      <c r="F56" t="s">
        <v>2</v>
      </c>
      <c r="G56" t="s">
        <v>17</v>
      </c>
    </row>
    <row r="57" spans="1:7" x14ac:dyDescent="0.25">
      <c r="A57" t="s">
        <v>128</v>
      </c>
      <c r="D57" t="s">
        <v>40</v>
      </c>
      <c r="E57" t="s">
        <v>39</v>
      </c>
      <c r="F57" t="s">
        <v>2</v>
      </c>
      <c r="G57" t="s">
        <v>17</v>
      </c>
    </row>
    <row r="58" spans="1:7" x14ac:dyDescent="0.25">
      <c r="A58" t="s">
        <v>43</v>
      </c>
      <c r="D58" t="s">
        <v>46</v>
      </c>
      <c r="E58" t="s">
        <v>45</v>
      </c>
      <c r="F58" t="s">
        <v>2</v>
      </c>
      <c r="G58" t="s">
        <v>17</v>
      </c>
    </row>
    <row r="59" spans="1:7" x14ac:dyDescent="0.25">
      <c r="A59" t="s">
        <v>67</v>
      </c>
      <c r="D59" t="s">
        <v>69</v>
      </c>
      <c r="E59" t="s">
        <v>68</v>
      </c>
      <c r="F59" t="s">
        <v>2</v>
      </c>
      <c r="G59" t="s">
        <v>17</v>
      </c>
    </row>
    <row r="60" spans="1:7" x14ac:dyDescent="0.25">
      <c r="A60" t="s">
        <v>73</v>
      </c>
      <c r="C60" t="s">
        <v>127</v>
      </c>
      <c r="D60" t="s">
        <v>77</v>
      </c>
      <c r="E60" t="s">
        <v>33</v>
      </c>
      <c r="F60" t="s">
        <v>2</v>
      </c>
      <c r="G60" t="s">
        <v>17</v>
      </c>
    </row>
    <row r="61" spans="1:7" x14ac:dyDescent="0.25">
      <c r="A61" t="s">
        <v>73</v>
      </c>
      <c r="C61" t="s">
        <v>75</v>
      </c>
      <c r="D61" t="s">
        <v>78</v>
      </c>
      <c r="E61" t="s">
        <v>33</v>
      </c>
      <c r="F61" t="s">
        <v>2</v>
      </c>
      <c r="G61" t="s">
        <v>17</v>
      </c>
    </row>
    <row r="62" spans="1:7" x14ac:dyDescent="0.25">
      <c r="A62" t="s">
        <v>73</v>
      </c>
      <c r="C62" t="s">
        <v>74</v>
      </c>
      <c r="D62" t="s">
        <v>79</v>
      </c>
      <c r="E62" t="s">
        <v>33</v>
      </c>
      <c r="F62" t="s">
        <v>2</v>
      </c>
      <c r="G62" t="s">
        <v>17</v>
      </c>
    </row>
    <row r="63" spans="1:7" x14ac:dyDescent="0.25">
      <c r="A63" t="s">
        <v>81</v>
      </c>
      <c r="D63" t="s">
        <v>84</v>
      </c>
      <c r="E63" t="s">
        <v>83</v>
      </c>
      <c r="F63" t="s">
        <v>2</v>
      </c>
      <c r="G63" t="s">
        <v>17</v>
      </c>
    </row>
    <row r="64" spans="1:7" x14ac:dyDescent="0.25">
      <c r="A64" t="s">
        <v>92</v>
      </c>
      <c r="D64" t="s">
        <v>95</v>
      </c>
      <c r="E64" t="s">
        <v>94</v>
      </c>
      <c r="F64" t="s">
        <v>2</v>
      </c>
      <c r="G64" t="s">
        <v>17</v>
      </c>
    </row>
    <row r="65" spans="1:7" x14ac:dyDescent="0.25">
      <c r="A65" t="s">
        <v>99</v>
      </c>
      <c r="D65" t="s">
        <v>101</v>
      </c>
      <c r="E65" t="s">
        <v>94</v>
      </c>
      <c r="F65" t="s">
        <v>2</v>
      </c>
      <c r="G65" t="s">
        <v>17</v>
      </c>
    </row>
    <row r="66" spans="1:7" x14ac:dyDescent="0.25">
      <c r="A66" t="s">
        <v>104</v>
      </c>
      <c r="D66" t="s">
        <v>107</v>
      </c>
      <c r="E66" t="s">
        <v>106</v>
      </c>
      <c r="F66" t="s">
        <v>2</v>
      </c>
      <c r="G66" t="s">
        <v>17</v>
      </c>
    </row>
    <row r="67" spans="1:7" x14ac:dyDescent="0.25">
      <c r="A67" t="s">
        <v>108</v>
      </c>
      <c r="D67" t="s">
        <v>110</v>
      </c>
      <c r="E67" t="s">
        <v>33</v>
      </c>
      <c r="F67" t="s">
        <v>2</v>
      </c>
      <c r="G67" t="s">
        <v>17</v>
      </c>
    </row>
    <row r="68" spans="1:7" x14ac:dyDescent="0.25">
      <c r="A68" t="s">
        <v>113</v>
      </c>
      <c r="D68" t="s">
        <v>114</v>
      </c>
      <c r="E68" t="s">
        <v>83</v>
      </c>
      <c r="F68" t="s">
        <v>2</v>
      </c>
      <c r="G68" t="s">
        <v>17</v>
      </c>
    </row>
    <row r="69" spans="1:7" x14ac:dyDescent="0.25">
      <c r="A69" t="s">
        <v>133</v>
      </c>
      <c r="D69" t="s">
        <v>14</v>
      </c>
      <c r="E69" t="s">
        <v>15</v>
      </c>
      <c r="F69" t="s">
        <v>0</v>
      </c>
      <c r="G69" s="1">
        <v>0</v>
      </c>
    </row>
    <row r="70" spans="1:7" x14ac:dyDescent="0.25">
      <c r="A70" t="s">
        <v>25</v>
      </c>
      <c r="D70" t="s">
        <v>26</v>
      </c>
      <c r="E70" t="s">
        <v>27</v>
      </c>
      <c r="F70" t="s">
        <v>0</v>
      </c>
      <c r="G70" s="1">
        <v>0</v>
      </c>
    </row>
    <row r="71" spans="1:7" x14ac:dyDescent="0.25">
      <c r="A71" t="s">
        <v>31</v>
      </c>
      <c r="D71" t="s">
        <v>32</v>
      </c>
      <c r="E71" t="s">
        <v>33</v>
      </c>
      <c r="F71" t="s">
        <v>0</v>
      </c>
      <c r="G71" s="1">
        <v>0</v>
      </c>
    </row>
    <row r="72" spans="1:7" x14ac:dyDescent="0.25">
      <c r="A72" t="s">
        <v>128</v>
      </c>
      <c r="D72" t="s">
        <v>38</v>
      </c>
      <c r="E72" t="s">
        <v>39</v>
      </c>
      <c r="F72" t="s">
        <v>0</v>
      </c>
      <c r="G72" s="1">
        <v>0</v>
      </c>
    </row>
    <row r="73" spans="1:7" x14ac:dyDescent="0.25">
      <c r="A73" t="s">
        <v>43</v>
      </c>
      <c r="D73" t="s">
        <v>44</v>
      </c>
      <c r="E73" t="s">
        <v>45</v>
      </c>
      <c r="F73" t="s">
        <v>0</v>
      </c>
      <c r="G73" s="1">
        <v>0</v>
      </c>
    </row>
    <row r="74" spans="1:7" x14ac:dyDescent="0.25">
      <c r="A74" t="s">
        <v>59</v>
      </c>
      <c r="D74" t="s">
        <v>60</v>
      </c>
      <c r="E74" t="s">
        <v>33</v>
      </c>
      <c r="F74" t="s">
        <v>0</v>
      </c>
      <c r="G74" s="1">
        <v>0</v>
      </c>
    </row>
    <row r="75" spans="1:7" x14ac:dyDescent="0.25">
      <c r="A75" t="s">
        <v>67</v>
      </c>
      <c r="D75" t="s">
        <v>46</v>
      </c>
      <c r="E75" t="s">
        <v>68</v>
      </c>
      <c r="F75" t="s">
        <v>0</v>
      </c>
      <c r="G75" s="1">
        <v>0</v>
      </c>
    </row>
    <row r="76" spans="1:7" x14ac:dyDescent="0.25">
      <c r="A76" t="s">
        <v>73</v>
      </c>
      <c r="C76" t="s">
        <v>74</v>
      </c>
      <c r="D76" t="s">
        <v>13</v>
      </c>
      <c r="E76" t="s">
        <v>33</v>
      </c>
      <c r="F76" t="s">
        <v>0</v>
      </c>
      <c r="G76" s="1">
        <v>0</v>
      </c>
    </row>
    <row r="77" spans="1:7" x14ac:dyDescent="0.25">
      <c r="A77" t="s">
        <v>73</v>
      </c>
      <c r="C77" t="s">
        <v>75</v>
      </c>
      <c r="D77" t="s">
        <v>76</v>
      </c>
      <c r="E77" t="s">
        <v>33</v>
      </c>
      <c r="F77" t="s">
        <v>0</v>
      </c>
      <c r="G77" s="1">
        <v>0</v>
      </c>
    </row>
    <row r="78" spans="1:7" x14ac:dyDescent="0.25">
      <c r="A78" t="s">
        <v>73</v>
      </c>
      <c r="C78" t="s">
        <v>127</v>
      </c>
      <c r="D78" t="s">
        <v>77</v>
      </c>
      <c r="E78" t="s">
        <v>33</v>
      </c>
      <c r="F78" t="s">
        <v>0</v>
      </c>
      <c r="G78" s="1">
        <v>0</v>
      </c>
    </row>
    <row r="79" spans="1:7" x14ac:dyDescent="0.25">
      <c r="A79" t="s">
        <v>81</v>
      </c>
      <c r="D79" t="s">
        <v>82</v>
      </c>
      <c r="E79" t="s">
        <v>83</v>
      </c>
      <c r="F79" t="s">
        <v>0</v>
      </c>
      <c r="G79" s="1">
        <v>0</v>
      </c>
    </row>
    <row r="80" spans="1:7" x14ac:dyDescent="0.25">
      <c r="A80" t="s">
        <v>92</v>
      </c>
      <c r="D80" t="s">
        <v>93</v>
      </c>
      <c r="E80" t="s">
        <v>94</v>
      </c>
      <c r="F80" t="s">
        <v>0</v>
      </c>
      <c r="G80" s="1">
        <v>0</v>
      </c>
    </row>
    <row r="81" spans="1:7" x14ac:dyDescent="0.25">
      <c r="A81" t="s">
        <v>99</v>
      </c>
      <c r="D81" t="s">
        <v>100</v>
      </c>
      <c r="E81" t="s">
        <v>94</v>
      </c>
      <c r="F81" t="s">
        <v>0</v>
      </c>
      <c r="G81" s="1">
        <v>0</v>
      </c>
    </row>
    <row r="82" spans="1:7" x14ac:dyDescent="0.25">
      <c r="A82" t="s">
        <v>104</v>
      </c>
      <c r="D82" t="s">
        <v>105</v>
      </c>
      <c r="E82" t="s">
        <v>106</v>
      </c>
      <c r="F82" t="s">
        <v>0</v>
      </c>
      <c r="G82" s="1">
        <v>0</v>
      </c>
    </row>
    <row r="83" spans="1:7" x14ac:dyDescent="0.25">
      <c r="A83" t="s">
        <v>108</v>
      </c>
      <c r="D83" t="s">
        <v>109</v>
      </c>
      <c r="E83" t="s">
        <v>33</v>
      </c>
      <c r="F83" t="s">
        <v>0</v>
      </c>
      <c r="G83" s="1">
        <v>0</v>
      </c>
    </row>
    <row r="84" spans="1:7" x14ac:dyDescent="0.25">
      <c r="A84" t="s">
        <v>113</v>
      </c>
      <c r="D84" t="s">
        <v>114</v>
      </c>
      <c r="E84" t="s">
        <v>83</v>
      </c>
      <c r="F84" t="s">
        <v>0</v>
      </c>
      <c r="G84" s="1">
        <v>0</v>
      </c>
    </row>
    <row r="85" spans="1:7" x14ac:dyDescent="0.25">
      <c r="A85" s="2" t="s">
        <v>128</v>
      </c>
      <c r="B85" s="2"/>
      <c r="C85" s="2"/>
      <c r="D85" s="3">
        <v>19.2</v>
      </c>
      <c r="E85" s="2" t="s">
        <v>39</v>
      </c>
      <c r="F85" s="3">
        <v>2013</v>
      </c>
      <c r="G85" s="3">
        <v>1</v>
      </c>
    </row>
    <row r="86" spans="1:7" x14ac:dyDescent="0.25">
      <c r="A86" s="2" t="s">
        <v>43</v>
      </c>
      <c r="B86" s="2"/>
      <c r="C86" s="2"/>
      <c r="D86" s="3">
        <v>16.399999999999999</v>
      </c>
      <c r="E86" s="2" t="s">
        <v>45</v>
      </c>
      <c r="F86" s="3">
        <v>2013</v>
      </c>
      <c r="G86" s="3">
        <v>1</v>
      </c>
    </row>
    <row r="87" spans="1:7" x14ac:dyDescent="0.25">
      <c r="A87" s="2" t="s">
        <v>125</v>
      </c>
      <c r="B87" s="2"/>
      <c r="C87" s="2"/>
      <c r="D87" s="3">
        <v>14.1</v>
      </c>
      <c r="E87" s="2" t="s">
        <v>126</v>
      </c>
      <c r="F87" s="3">
        <v>2013</v>
      </c>
      <c r="G87" s="3">
        <v>1</v>
      </c>
    </row>
    <row r="88" spans="1:7" x14ac:dyDescent="0.25">
      <c r="A88" s="2" t="s">
        <v>73</v>
      </c>
      <c r="B88" s="2"/>
      <c r="C88" s="2" t="s">
        <v>120</v>
      </c>
      <c r="D88" s="3">
        <v>98.3</v>
      </c>
      <c r="E88" s="2" t="s">
        <v>33</v>
      </c>
      <c r="F88" s="3">
        <v>2013</v>
      </c>
      <c r="G88" s="3">
        <v>1</v>
      </c>
    </row>
    <row r="89" spans="1:7" x14ac:dyDescent="0.25">
      <c r="A89" s="2" t="s">
        <v>73</v>
      </c>
      <c r="B89" s="2"/>
      <c r="C89" s="2" t="s">
        <v>121</v>
      </c>
      <c r="D89" s="3">
        <v>0.6</v>
      </c>
      <c r="E89" s="2" t="s">
        <v>33</v>
      </c>
      <c r="F89" s="3">
        <v>2013</v>
      </c>
      <c r="G89" s="3">
        <v>1</v>
      </c>
    </row>
    <row r="90" spans="1:7" x14ac:dyDescent="0.25">
      <c r="A90" s="2" t="s">
        <v>73</v>
      </c>
      <c r="B90" s="2"/>
      <c r="C90" s="2" t="s">
        <v>122</v>
      </c>
      <c r="D90" s="3">
        <v>1.1000000000000001</v>
      </c>
      <c r="E90" s="2" t="s">
        <v>33</v>
      </c>
      <c r="F90" s="3">
        <v>2013</v>
      </c>
      <c r="G90" s="3">
        <v>1</v>
      </c>
    </row>
    <row r="91" spans="1:7" x14ac:dyDescent="0.25">
      <c r="A91" s="2" t="s">
        <v>81</v>
      </c>
      <c r="B91" s="2"/>
      <c r="C91" s="2"/>
      <c r="D91" s="3">
        <v>575</v>
      </c>
      <c r="E91" s="2" t="s">
        <v>83</v>
      </c>
      <c r="F91" s="3">
        <v>2013</v>
      </c>
      <c r="G91" s="3">
        <v>1</v>
      </c>
    </row>
    <row r="92" spans="1:7" x14ac:dyDescent="0.25">
      <c r="A92" s="2" t="s">
        <v>92</v>
      </c>
      <c r="B92" s="2"/>
      <c r="C92" s="2"/>
      <c r="D92" s="3">
        <v>112.9</v>
      </c>
      <c r="E92" s="2" t="s">
        <v>94</v>
      </c>
      <c r="F92" s="3">
        <v>2013</v>
      </c>
      <c r="G92" s="3">
        <v>1</v>
      </c>
    </row>
    <row r="93" spans="1:7" x14ac:dyDescent="0.25">
      <c r="A93" s="2" t="s">
        <v>123</v>
      </c>
      <c r="B93" s="2"/>
      <c r="C93" s="2"/>
      <c r="D93" s="3">
        <v>19</v>
      </c>
      <c r="E93" s="2" t="s">
        <v>124</v>
      </c>
      <c r="F93" s="3">
        <v>2013</v>
      </c>
      <c r="G93" s="3">
        <v>1</v>
      </c>
    </row>
    <row r="94" spans="1:7" x14ac:dyDescent="0.25">
      <c r="A94" t="s">
        <v>53</v>
      </c>
      <c r="D94" t="s">
        <v>54</v>
      </c>
      <c r="F94" t="s">
        <v>1</v>
      </c>
      <c r="G94" t="s">
        <v>13</v>
      </c>
    </row>
    <row r="95" spans="1:7" x14ac:dyDescent="0.25">
      <c r="A95" t="s">
        <v>117</v>
      </c>
      <c r="D95" t="s">
        <v>63</v>
      </c>
      <c r="F95" s="1">
        <v>2007</v>
      </c>
      <c r="G95" t="s">
        <v>13</v>
      </c>
    </row>
    <row r="96" spans="1:7" x14ac:dyDescent="0.25">
      <c r="A96" t="s">
        <v>117</v>
      </c>
      <c r="D96" t="s">
        <v>138</v>
      </c>
      <c r="F96" s="1">
        <v>2008</v>
      </c>
      <c r="G96" t="s">
        <v>13</v>
      </c>
    </row>
    <row r="97" spans="1:7" x14ac:dyDescent="0.25">
      <c r="A97" t="s">
        <v>64</v>
      </c>
      <c r="D97" t="s">
        <v>65</v>
      </c>
      <c r="F97" s="1">
        <v>2008</v>
      </c>
      <c r="G97" t="s">
        <v>13</v>
      </c>
    </row>
  </sheetData>
  <sortState ref="A2:G98">
    <sortCondition ref="F2:F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/>
  </sheetViews>
  <sheetFormatPr defaultRowHeight="15" x14ac:dyDescent="0.25"/>
  <cols>
    <col min="1" max="3" width="9.140625" style="7"/>
    <col min="4" max="4" width="11" style="7" customWidth="1"/>
    <col min="5" max="5" width="10.5703125" style="7" customWidth="1"/>
    <col min="6" max="16384" width="9.140625" style="7"/>
  </cols>
  <sheetData>
    <row r="1" spans="1:10" ht="18" x14ac:dyDescent="0.35">
      <c r="A1" s="4" t="s">
        <v>141</v>
      </c>
      <c r="B1" s="5" t="s">
        <v>142</v>
      </c>
      <c r="C1" s="5" t="s">
        <v>143</v>
      </c>
      <c r="D1" s="6" t="s">
        <v>144</v>
      </c>
      <c r="E1" s="6" t="s">
        <v>145</v>
      </c>
      <c r="F1" s="6" t="s">
        <v>146</v>
      </c>
      <c r="G1" s="5" t="s">
        <v>147</v>
      </c>
      <c r="H1" s="5" t="s">
        <v>148</v>
      </c>
      <c r="I1" s="4" t="s">
        <v>149</v>
      </c>
      <c r="J1" s="4" t="s">
        <v>150</v>
      </c>
    </row>
    <row r="2" spans="1:10" x14ac:dyDescent="0.25">
      <c r="A2" s="7" t="s">
        <v>151</v>
      </c>
      <c r="B2" s="8">
        <v>1</v>
      </c>
      <c r="C2" s="8">
        <v>1</v>
      </c>
      <c r="D2" s="8">
        <v>180</v>
      </c>
      <c r="E2" s="8">
        <v>15.331045659999999</v>
      </c>
      <c r="F2" s="8">
        <v>11</v>
      </c>
      <c r="G2" s="8" t="str">
        <f t="shared" ref="G2:G49" si="0">IF(LEFT(F2,1)="2","x","")</f>
        <v/>
      </c>
      <c r="H2" s="8">
        <f t="shared" ref="H2:H49" si="1">D2/10</f>
        <v>18</v>
      </c>
      <c r="I2" s="7">
        <v>2013</v>
      </c>
      <c r="J2" s="7">
        <v>1</v>
      </c>
    </row>
    <row r="3" spans="1:10" x14ac:dyDescent="0.25">
      <c r="A3" s="7" t="s">
        <v>151</v>
      </c>
      <c r="B3" s="8">
        <v>4</v>
      </c>
      <c r="C3" s="8">
        <v>1</v>
      </c>
      <c r="D3" s="8">
        <v>196</v>
      </c>
      <c r="E3" s="8">
        <v>16.962388520000001</v>
      </c>
      <c r="F3" s="8">
        <v>11</v>
      </c>
      <c r="G3" s="8" t="str">
        <f t="shared" si="0"/>
        <v/>
      </c>
      <c r="H3" s="8">
        <f t="shared" si="1"/>
        <v>19.600000000000001</v>
      </c>
      <c r="I3" s="7">
        <v>2013</v>
      </c>
      <c r="J3" s="7">
        <v>1</v>
      </c>
    </row>
    <row r="4" spans="1:10" x14ac:dyDescent="0.25">
      <c r="A4" s="7" t="s">
        <v>151</v>
      </c>
      <c r="B4" s="8">
        <v>5</v>
      </c>
      <c r="C4" s="8">
        <v>1</v>
      </c>
      <c r="D4" s="8">
        <v>198</v>
      </c>
      <c r="E4" s="8">
        <v>17.553429390000002</v>
      </c>
      <c r="F4" s="8" t="s">
        <v>152</v>
      </c>
      <c r="G4" s="8" t="str">
        <f t="shared" si="0"/>
        <v/>
      </c>
      <c r="H4" s="8">
        <f t="shared" si="1"/>
        <v>19.8</v>
      </c>
      <c r="I4" s="7">
        <v>2013</v>
      </c>
      <c r="J4" s="7">
        <v>1</v>
      </c>
    </row>
    <row r="5" spans="1:10" x14ac:dyDescent="0.25">
      <c r="A5" s="7" t="s">
        <v>151</v>
      </c>
      <c r="B5" s="8">
        <v>7</v>
      </c>
      <c r="C5" s="8">
        <v>1</v>
      </c>
      <c r="D5" s="8">
        <v>211</v>
      </c>
      <c r="E5" s="8">
        <v>17.35920737</v>
      </c>
      <c r="F5" s="8">
        <v>11</v>
      </c>
      <c r="G5" s="8" t="str">
        <f t="shared" si="0"/>
        <v/>
      </c>
      <c r="H5" s="8">
        <f t="shared" si="1"/>
        <v>21.1</v>
      </c>
      <c r="I5" s="7">
        <v>2013</v>
      </c>
      <c r="J5" s="7">
        <v>1</v>
      </c>
    </row>
    <row r="6" spans="1:10" x14ac:dyDescent="0.25">
      <c r="A6" s="7" t="s">
        <v>151</v>
      </c>
      <c r="B6" s="8">
        <v>9</v>
      </c>
      <c r="C6" s="8">
        <v>1</v>
      </c>
      <c r="D6" s="8">
        <v>172</v>
      </c>
      <c r="E6" s="8">
        <v>15.180425100000001</v>
      </c>
      <c r="F6" s="8" t="s">
        <v>153</v>
      </c>
      <c r="G6" s="8" t="str">
        <f t="shared" si="0"/>
        <v/>
      </c>
      <c r="H6" s="8">
        <f t="shared" si="1"/>
        <v>17.2</v>
      </c>
      <c r="I6" s="7">
        <v>2013</v>
      </c>
      <c r="J6" s="7">
        <v>1</v>
      </c>
    </row>
    <row r="7" spans="1:10" x14ac:dyDescent="0.25">
      <c r="A7" s="7" t="s">
        <v>151</v>
      </c>
      <c r="B7" s="8">
        <v>10</v>
      </c>
      <c r="C7" s="8">
        <v>1</v>
      </c>
      <c r="D7" s="8">
        <v>156</v>
      </c>
      <c r="E7" s="8">
        <v>13.92108868</v>
      </c>
      <c r="F7" s="8" t="s">
        <v>154</v>
      </c>
      <c r="G7" s="8" t="str">
        <f t="shared" si="0"/>
        <v/>
      </c>
      <c r="H7" s="8">
        <f t="shared" si="1"/>
        <v>15.6</v>
      </c>
      <c r="I7" s="7">
        <v>2013</v>
      </c>
      <c r="J7" s="7">
        <v>1</v>
      </c>
    </row>
    <row r="8" spans="1:10" x14ac:dyDescent="0.25">
      <c r="A8" s="7" t="s">
        <v>151</v>
      </c>
      <c r="B8" s="8">
        <v>11</v>
      </c>
      <c r="C8" s="8">
        <v>1</v>
      </c>
      <c r="D8" s="8">
        <v>236</v>
      </c>
      <c r="E8" s="8">
        <v>18.364182979999999</v>
      </c>
      <c r="F8" s="8">
        <v>11</v>
      </c>
      <c r="G8" s="8" t="str">
        <f t="shared" si="0"/>
        <v/>
      </c>
      <c r="H8" s="8">
        <f t="shared" si="1"/>
        <v>23.6</v>
      </c>
      <c r="I8" s="7">
        <v>2013</v>
      </c>
      <c r="J8" s="7">
        <v>1</v>
      </c>
    </row>
    <row r="9" spans="1:10" x14ac:dyDescent="0.25">
      <c r="A9" s="7" t="s">
        <v>151</v>
      </c>
      <c r="B9" s="8">
        <v>12</v>
      </c>
      <c r="C9" s="8">
        <v>1</v>
      </c>
      <c r="D9" s="8">
        <v>173</v>
      </c>
      <c r="E9" s="8">
        <v>14.79739221</v>
      </c>
      <c r="F9" s="8" t="s">
        <v>152</v>
      </c>
      <c r="G9" s="8" t="str">
        <f t="shared" si="0"/>
        <v/>
      </c>
      <c r="H9" s="8">
        <f t="shared" si="1"/>
        <v>17.3</v>
      </c>
      <c r="I9" s="7">
        <v>2013</v>
      </c>
      <c r="J9" s="7">
        <v>1</v>
      </c>
    </row>
    <row r="10" spans="1:10" x14ac:dyDescent="0.25">
      <c r="A10" s="7" t="s">
        <v>151</v>
      </c>
      <c r="B10" s="8">
        <v>13</v>
      </c>
      <c r="C10" s="8">
        <v>1</v>
      </c>
      <c r="D10" s="8">
        <v>238</v>
      </c>
      <c r="E10" s="8">
        <v>19.070470950000001</v>
      </c>
      <c r="F10" s="8">
        <v>11</v>
      </c>
      <c r="G10" s="8" t="str">
        <f t="shared" si="0"/>
        <v/>
      </c>
      <c r="H10" s="8">
        <f t="shared" si="1"/>
        <v>23.8</v>
      </c>
      <c r="I10" s="7">
        <v>2013</v>
      </c>
      <c r="J10" s="7">
        <v>1</v>
      </c>
    </row>
    <row r="11" spans="1:10" x14ac:dyDescent="0.25">
      <c r="A11" s="7" t="s">
        <v>151</v>
      </c>
      <c r="B11" s="8">
        <v>14</v>
      </c>
      <c r="C11" s="8">
        <v>1</v>
      </c>
      <c r="D11" s="8">
        <v>140</v>
      </c>
      <c r="E11" s="8">
        <v>12.82297573</v>
      </c>
      <c r="F11" s="8" t="s">
        <v>153</v>
      </c>
      <c r="G11" s="8" t="str">
        <f t="shared" si="0"/>
        <v/>
      </c>
      <c r="H11" s="8">
        <f t="shared" si="1"/>
        <v>14</v>
      </c>
      <c r="I11" s="7">
        <v>2013</v>
      </c>
      <c r="J11" s="7">
        <v>1</v>
      </c>
    </row>
    <row r="12" spans="1:10" x14ac:dyDescent="0.25">
      <c r="A12" s="7" t="s">
        <v>151</v>
      </c>
      <c r="B12" s="8">
        <v>16</v>
      </c>
      <c r="C12" s="8">
        <v>1</v>
      </c>
      <c r="D12" s="8">
        <v>151</v>
      </c>
      <c r="E12" s="8">
        <v>13.756641739999999</v>
      </c>
      <c r="F12" s="8" t="s">
        <v>153</v>
      </c>
      <c r="G12" s="8" t="str">
        <f t="shared" si="0"/>
        <v/>
      </c>
      <c r="H12" s="8">
        <f t="shared" si="1"/>
        <v>15.1</v>
      </c>
      <c r="I12" s="7">
        <v>2013</v>
      </c>
      <c r="J12" s="7">
        <v>1</v>
      </c>
    </row>
    <row r="13" spans="1:10" x14ac:dyDescent="0.25">
      <c r="A13" s="7" t="s">
        <v>151</v>
      </c>
      <c r="B13" s="8">
        <v>17</v>
      </c>
      <c r="C13" s="8">
        <v>1</v>
      </c>
      <c r="D13" s="8">
        <v>187</v>
      </c>
      <c r="E13" s="8">
        <v>16.204713380000001</v>
      </c>
      <c r="F13" s="8" t="s">
        <v>155</v>
      </c>
      <c r="G13" s="8" t="str">
        <f t="shared" si="0"/>
        <v/>
      </c>
      <c r="H13" s="8">
        <f t="shared" si="1"/>
        <v>18.7</v>
      </c>
      <c r="I13" s="7">
        <v>2013</v>
      </c>
      <c r="J13" s="7">
        <v>1</v>
      </c>
    </row>
    <row r="14" spans="1:10" x14ac:dyDescent="0.25">
      <c r="A14" s="7" t="s">
        <v>151</v>
      </c>
      <c r="B14" s="8">
        <v>18</v>
      </c>
      <c r="C14" s="8">
        <v>1</v>
      </c>
      <c r="D14" s="8">
        <v>173</v>
      </c>
      <c r="E14" s="8">
        <v>15.84684272</v>
      </c>
      <c r="F14" s="8" t="s">
        <v>156</v>
      </c>
      <c r="G14" s="8" t="str">
        <f t="shared" si="0"/>
        <v/>
      </c>
      <c r="H14" s="8">
        <f t="shared" si="1"/>
        <v>17.3</v>
      </c>
      <c r="I14" s="7">
        <v>2013</v>
      </c>
      <c r="J14" s="7">
        <v>1</v>
      </c>
    </row>
    <row r="15" spans="1:10" x14ac:dyDescent="0.25">
      <c r="A15" s="7" t="s">
        <v>151</v>
      </c>
      <c r="B15" s="8">
        <v>21</v>
      </c>
      <c r="C15" s="8">
        <v>1</v>
      </c>
      <c r="D15" s="8">
        <v>145</v>
      </c>
      <c r="E15" s="8">
        <v>15.255918579999999</v>
      </c>
      <c r="F15" s="8" t="s">
        <v>154</v>
      </c>
      <c r="G15" s="8" t="str">
        <f t="shared" si="0"/>
        <v/>
      </c>
      <c r="H15" s="8">
        <f t="shared" si="1"/>
        <v>14.5</v>
      </c>
      <c r="I15" s="7">
        <v>2013</v>
      </c>
      <c r="J15" s="7">
        <v>1</v>
      </c>
    </row>
    <row r="16" spans="1:10" x14ac:dyDescent="0.25">
      <c r="A16" s="7" t="s">
        <v>151</v>
      </c>
      <c r="B16" s="8">
        <v>23</v>
      </c>
      <c r="C16" s="8">
        <v>1</v>
      </c>
      <c r="D16" s="8">
        <v>265</v>
      </c>
      <c r="E16" s="8">
        <v>20.42451037</v>
      </c>
      <c r="F16" s="8" t="s">
        <v>152</v>
      </c>
      <c r="G16" s="8" t="str">
        <f t="shared" si="0"/>
        <v/>
      </c>
      <c r="H16" s="8">
        <f t="shared" si="1"/>
        <v>26.5</v>
      </c>
      <c r="I16" s="7">
        <v>2013</v>
      </c>
      <c r="J16" s="7">
        <v>1</v>
      </c>
    </row>
    <row r="17" spans="1:10" x14ac:dyDescent="0.25">
      <c r="A17" s="7" t="s">
        <v>151</v>
      </c>
      <c r="B17" s="8">
        <v>24</v>
      </c>
      <c r="C17" s="8">
        <v>1</v>
      </c>
      <c r="D17" s="8">
        <v>145</v>
      </c>
      <c r="E17" s="8">
        <v>13.506943</v>
      </c>
      <c r="F17" s="8">
        <v>21</v>
      </c>
      <c r="G17" s="8" t="str">
        <f t="shared" si="0"/>
        <v>x</v>
      </c>
      <c r="H17" s="8">
        <f t="shared" si="1"/>
        <v>14.5</v>
      </c>
      <c r="I17" s="7">
        <v>2013</v>
      </c>
      <c r="J17" s="7">
        <v>1</v>
      </c>
    </row>
    <row r="18" spans="1:10" x14ac:dyDescent="0.25">
      <c r="A18" s="7" t="s">
        <v>151</v>
      </c>
      <c r="B18" s="8">
        <v>26</v>
      </c>
      <c r="C18" s="8">
        <v>1</v>
      </c>
      <c r="D18" s="8">
        <v>185</v>
      </c>
      <c r="E18" s="8">
        <v>15.554248339999999</v>
      </c>
      <c r="F18" s="8" t="s">
        <v>152</v>
      </c>
      <c r="G18" s="8" t="str">
        <f t="shared" si="0"/>
        <v/>
      </c>
      <c r="H18" s="8">
        <f t="shared" si="1"/>
        <v>18.5</v>
      </c>
      <c r="I18" s="7">
        <v>2013</v>
      </c>
      <c r="J18" s="7">
        <v>1</v>
      </c>
    </row>
    <row r="19" spans="1:10" x14ac:dyDescent="0.25">
      <c r="A19" s="7" t="s">
        <v>151</v>
      </c>
      <c r="B19" s="8">
        <v>29</v>
      </c>
      <c r="C19" s="8">
        <v>1</v>
      </c>
      <c r="D19" s="8">
        <v>181</v>
      </c>
      <c r="E19" s="8">
        <v>15.84684272</v>
      </c>
      <c r="F19" s="8" t="s">
        <v>152</v>
      </c>
      <c r="G19" s="8" t="str">
        <f t="shared" si="0"/>
        <v/>
      </c>
      <c r="H19" s="8">
        <f t="shared" si="1"/>
        <v>18.100000000000001</v>
      </c>
      <c r="I19" s="7">
        <v>2013</v>
      </c>
      <c r="J19" s="7">
        <v>1</v>
      </c>
    </row>
    <row r="20" spans="1:10" x14ac:dyDescent="0.25">
      <c r="A20" s="7" t="s">
        <v>151</v>
      </c>
      <c r="B20" s="8">
        <v>31</v>
      </c>
      <c r="C20" s="8">
        <v>1</v>
      </c>
      <c r="D20" s="8">
        <v>162</v>
      </c>
      <c r="E20" s="8">
        <v>15.028330990000001</v>
      </c>
      <c r="F20" s="8" t="s">
        <v>152</v>
      </c>
      <c r="G20" s="8" t="str">
        <f t="shared" si="0"/>
        <v/>
      </c>
      <c r="H20" s="8">
        <f t="shared" si="1"/>
        <v>16.2</v>
      </c>
      <c r="I20" s="7">
        <v>2013</v>
      </c>
      <c r="J20" s="7">
        <v>1</v>
      </c>
    </row>
    <row r="21" spans="1:10" x14ac:dyDescent="0.25">
      <c r="A21" s="7" t="s">
        <v>151</v>
      </c>
      <c r="B21" s="8">
        <v>33</v>
      </c>
      <c r="C21" s="8">
        <v>1</v>
      </c>
      <c r="D21" s="8">
        <v>202</v>
      </c>
      <c r="E21" s="8">
        <v>16.622936320000001</v>
      </c>
      <c r="F21" s="8" t="s">
        <v>152</v>
      </c>
      <c r="G21" s="8" t="str">
        <f t="shared" si="0"/>
        <v/>
      </c>
      <c r="H21" s="8">
        <f t="shared" si="1"/>
        <v>20.2</v>
      </c>
      <c r="I21" s="7">
        <v>2013</v>
      </c>
      <c r="J21" s="7">
        <v>1</v>
      </c>
    </row>
    <row r="22" spans="1:10" x14ac:dyDescent="0.25">
      <c r="A22" s="7" t="s">
        <v>151</v>
      </c>
      <c r="B22" s="8">
        <v>36</v>
      </c>
      <c r="C22" s="8">
        <v>1</v>
      </c>
      <c r="D22" s="8">
        <v>124</v>
      </c>
      <c r="E22" s="8">
        <v>12.64779658</v>
      </c>
      <c r="F22" s="8">
        <v>21</v>
      </c>
      <c r="G22" s="8" t="str">
        <f t="shared" si="0"/>
        <v>x</v>
      </c>
      <c r="H22" s="8">
        <f t="shared" si="1"/>
        <v>12.4</v>
      </c>
      <c r="I22" s="7">
        <v>2013</v>
      </c>
      <c r="J22" s="7">
        <v>1</v>
      </c>
    </row>
    <row r="23" spans="1:10" x14ac:dyDescent="0.25">
      <c r="A23" s="7" t="s">
        <v>151</v>
      </c>
      <c r="B23" s="8">
        <v>37</v>
      </c>
      <c r="C23" s="8">
        <v>1</v>
      </c>
      <c r="D23" s="8">
        <v>169</v>
      </c>
      <c r="E23" s="8">
        <v>15.774224869999999</v>
      </c>
      <c r="F23" s="8">
        <v>11</v>
      </c>
      <c r="G23" s="8" t="str">
        <f t="shared" si="0"/>
        <v/>
      </c>
      <c r="H23" s="8">
        <f t="shared" si="1"/>
        <v>16.899999999999999</v>
      </c>
      <c r="I23" s="7">
        <v>2013</v>
      </c>
      <c r="J23" s="7">
        <v>1</v>
      </c>
    </row>
    <row r="24" spans="1:10" x14ac:dyDescent="0.25">
      <c r="A24" s="7" t="s">
        <v>151</v>
      </c>
      <c r="B24" s="8">
        <v>40</v>
      </c>
      <c r="C24" s="8">
        <v>1</v>
      </c>
      <c r="D24" s="8">
        <v>225</v>
      </c>
      <c r="E24" s="8">
        <v>18.955434489999998</v>
      </c>
      <c r="F24" s="8">
        <v>11</v>
      </c>
      <c r="G24" s="8" t="str">
        <f t="shared" si="0"/>
        <v/>
      </c>
      <c r="H24" s="8">
        <f t="shared" si="1"/>
        <v>22.5</v>
      </c>
      <c r="I24" s="7">
        <v>2013</v>
      </c>
      <c r="J24" s="7">
        <v>1</v>
      </c>
    </row>
    <row r="25" spans="1:10" x14ac:dyDescent="0.25">
      <c r="A25" s="7" t="s">
        <v>151</v>
      </c>
      <c r="B25" s="8">
        <v>43</v>
      </c>
      <c r="C25" s="8">
        <v>1</v>
      </c>
      <c r="D25" s="8">
        <v>177</v>
      </c>
      <c r="E25" s="8">
        <v>16.204713380000001</v>
      </c>
      <c r="F25" s="8" t="s">
        <v>157</v>
      </c>
      <c r="G25" s="8" t="str">
        <f t="shared" si="0"/>
        <v/>
      </c>
      <c r="H25" s="8">
        <f t="shared" si="1"/>
        <v>17.7</v>
      </c>
      <c r="I25" s="7">
        <v>2013</v>
      </c>
      <c r="J25" s="7">
        <v>1</v>
      </c>
    </row>
    <row r="26" spans="1:10" x14ac:dyDescent="0.25">
      <c r="A26" s="7" t="s">
        <v>151</v>
      </c>
      <c r="B26" s="8">
        <v>44</v>
      </c>
      <c r="C26" s="8">
        <v>1</v>
      </c>
      <c r="D26" s="8">
        <v>160</v>
      </c>
      <c r="E26" s="8">
        <v>14.08393774</v>
      </c>
      <c r="F26" s="8" t="s">
        <v>154</v>
      </c>
      <c r="G26" s="8" t="str">
        <f t="shared" si="0"/>
        <v/>
      </c>
      <c r="H26" s="8">
        <f t="shared" si="1"/>
        <v>16</v>
      </c>
      <c r="I26" s="7">
        <v>2013</v>
      </c>
      <c r="J26" s="7">
        <v>1</v>
      </c>
    </row>
    <row r="27" spans="1:10" x14ac:dyDescent="0.25">
      <c r="A27" s="7" t="s">
        <v>151</v>
      </c>
      <c r="B27" s="8">
        <v>45</v>
      </c>
      <c r="C27" s="8">
        <v>1</v>
      </c>
      <c r="D27" s="8">
        <v>172</v>
      </c>
      <c r="E27" s="8">
        <v>15.331045659999999</v>
      </c>
      <c r="F27" s="8" t="s">
        <v>158</v>
      </c>
      <c r="G27" s="8" t="str">
        <f t="shared" si="0"/>
        <v/>
      </c>
      <c r="H27" s="8">
        <f t="shared" si="1"/>
        <v>17.2</v>
      </c>
      <c r="I27" s="7">
        <v>2013</v>
      </c>
      <c r="J27" s="7">
        <v>1</v>
      </c>
    </row>
    <row r="28" spans="1:10" x14ac:dyDescent="0.25">
      <c r="A28" s="7" t="s">
        <v>151</v>
      </c>
      <c r="B28" s="8">
        <v>48</v>
      </c>
      <c r="C28" s="8">
        <v>1</v>
      </c>
      <c r="D28" s="8">
        <v>233</v>
      </c>
      <c r="E28" s="8">
        <v>19.575430090000001</v>
      </c>
      <c r="F28" s="8" t="s">
        <v>152</v>
      </c>
      <c r="G28" s="8" t="str">
        <f t="shared" si="0"/>
        <v/>
      </c>
      <c r="H28" s="8">
        <f t="shared" si="1"/>
        <v>23.3</v>
      </c>
      <c r="I28" s="7">
        <v>2013</v>
      </c>
      <c r="J28" s="7">
        <v>1</v>
      </c>
    </row>
    <row r="29" spans="1:10" x14ac:dyDescent="0.25">
      <c r="A29" s="7" t="s">
        <v>151</v>
      </c>
      <c r="B29" s="8">
        <v>51</v>
      </c>
      <c r="C29" s="8">
        <v>1</v>
      </c>
      <c r="D29" s="8">
        <v>113</v>
      </c>
      <c r="E29" s="8">
        <v>10.89739192</v>
      </c>
      <c r="F29" s="8">
        <v>21</v>
      </c>
      <c r="G29" s="8" t="str">
        <f t="shared" si="0"/>
        <v>x</v>
      </c>
      <c r="H29" s="8">
        <f t="shared" si="1"/>
        <v>11.3</v>
      </c>
      <c r="I29" s="7">
        <v>2013</v>
      </c>
      <c r="J29" s="7">
        <v>1</v>
      </c>
    </row>
    <row r="30" spans="1:10" x14ac:dyDescent="0.25">
      <c r="A30" s="7" t="s">
        <v>151</v>
      </c>
      <c r="B30" s="8">
        <v>52</v>
      </c>
      <c r="C30" s="8">
        <v>1</v>
      </c>
      <c r="D30" s="8">
        <v>152</v>
      </c>
      <c r="E30" s="8">
        <v>14.00271201</v>
      </c>
      <c r="F30" s="8" t="s">
        <v>152</v>
      </c>
      <c r="G30" s="8" t="str">
        <f t="shared" si="0"/>
        <v/>
      </c>
      <c r="H30" s="8">
        <f t="shared" si="1"/>
        <v>15.2</v>
      </c>
      <c r="I30" s="7">
        <v>2013</v>
      </c>
      <c r="J30" s="7">
        <v>1</v>
      </c>
    </row>
    <row r="31" spans="1:10" x14ac:dyDescent="0.25">
      <c r="A31" s="7" t="s">
        <v>151</v>
      </c>
      <c r="B31" s="8">
        <v>55</v>
      </c>
      <c r="C31" s="8">
        <v>1</v>
      </c>
      <c r="D31" s="8">
        <v>189</v>
      </c>
      <c r="E31" s="8">
        <v>16.275257570000001</v>
      </c>
      <c r="F31" s="8">
        <v>11</v>
      </c>
      <c r="G31" s="8" t="str">
        <f t="shared" si="0"/>
        <v/>
      </c>
      <c r="H31" s="8">
        <f t="shared" si="1"/>
        <v>18.899999999999999</v>
      </c>
      <c r="I31" s="7">
        <v>2013</v>
      </c>
      <c r="J31" s="7">
        <v>1</v>
      </c>
    </row>
    <row r="32" spans="1:10" x14ac:dyDescent="0.25">
      <c r="A32" s="7" t="s">
        <v>151</v>
      </c>
      <c r="B32" s="8">
        <v>57</v>
      </c>
      <c r="C32" s="8">
        <v>1</v>
      </c>
      <c r="D32" s="8">
        <v>193</v>
      </c>
      <c r="E32" s="8">
        <v>17.162210429999998</v>
      </c>
      <c r="F32" s="8">
        <v>11</v>
      </c>
      <c r="G32" s="8" t="str">
        <f t="shared" si="0"/>
        <v/>
      </c>
      <c r="H32" s="8">
        <f t="shared" si="1"/>
        <v>19.3</v>
      </c>
      <c r="I32" s="7">
        <v>2013</v>
      </c>
      <c r="J32" s="7">
        <v>1</v>
      </c>
    </row>
    <row r="33" spans="1:10" x14ac:dyDescent="0.25">
      <c r="A33" s="7" t="s">
        <v>151</v>
      </c>
      <c r="B33" s="8">
        <v>59</v>
      </c>
      <c r="C33" s="8">
        <v>1</v>
      </c>
      <c r="D33" s="8">
        <v>176</v>
      </c>
      <c r="E33" s="8">
        <v>15.919110030000001</v>
      </c>
      <c r="F33" s="8">
        <v>11</v>
      </c>
      <c r="G33" s="8" t="str">
        <f t="shared" si="0"/>
        <v/>
      </c>
      <c r="H33" s="8">
        <f t="shared" si="1"/>
        <v>17.600000000000001</v>
      </c>
      <c r="I33" s="7">
        <v>2013</v>
      </c>
      <c r="J33" s="7">
        <v>1</v>
      </c>
    </row>
    <row r="34" spans="1:10" x14ac:dyDescent="0.25">
      <c r="A34" s="7" t="s">
        <v>151</v>
      </c>
      <c r="B34" s="8">
        <v>60</v>
      </c>
      <c r="C34" s="8">
        <v>1</v>
      </c>
      <c r="D34" s="8">
        <v>145</v>
      </c>
      <c r="E34" s="8">
        <v>12.470917419999999</v>
      </c>
      <c r="F34" s="8">
        <v>11</v>
      </c>
      <c r="G34" s="8" t="str">
        <f t="shared" si="0"/>
        <v/>
      </c>
      <c r="H34" s="8">
        <f t="shared" si="1"/>
        <v>14.5</v>
      </c>
      <c r="I34" s="7">
        <v>2013</v>
      </c>
      <c r="J34" s="7">
        <v>1</v>
      </c>
    </row>
    <row r="35" spans="1:10" x14ac:dyDescent="0.25">
      <c r="A35" s="7" t="s">
        <v>151</v>
      </c>
      <c r="B35" s="8">
        <v>64</v>
      </c>
      <c r="C35" s="8">
        <v>1</v>
      </c>
      <c r="D35" s="8">
        <v>146</v>
      </c>
      <c r="E35" s="8">
        <v>12.64779658</v>
      </c>
      <c r="F35" s="8" t="s">
        <v>159</v>
      </c>
      <c r="G35" s="8" t="str">
        <f t="shared" si="0"/>
        <v/>
      </c>
      <c r="H35" s="8">
        <f t="shared" si="1"/>
        <v>14.6</v>
      </c>
      <c r="I35" s="7">
        <v>2013</v>
      </c>
      <c r="J35" s="7">
        <v>1</v>
      </c>
    </row>
    <row r="36" spans="1:10" x14ac:dyDescent="0.25">
      <c r="A36" s="7" t="s">
        <v>151</v>
      </c>
      <c r="B36" s="8">
        <v>66</v>
      </c>
      <c r="C36" s="8">
        <v>1</v>
      </c>
      <c r="D36" s="8">
        <v>196</v>
      </c>
      <c r="E36" s="8">
        <v>17.162210429999998</v>
      </c>
      <c r="F36" s="8">
        <v>11</v>
      </c>
      <c r="G36" s="8" t="str">
        <f t="shared" si="0"/>
        <v/>
      </c>
      <c r="H36" s="8">
        <f t="shared" si="1"/>
        <v>19.600000000000001</v>
      </c>
      <c r="I36" s="7">
        <v>2013</v>
      </c>
      <c r="J36" s="7">
        <v>1</v>
      </c>
    </row>
    <row r="37" spans="1:10" x14ac:dyDescent="0.25">
      <c r="A37" s="7" t="s">
        <v>151</v>
      </c>
      <c r="B37" s="8">
        <v>95</v>
      </c>
      <c r="C37" s="8">
        <v>1</v>
      </c>
      <c r="D37" s="8">
        <v>252</v>
      </c>
      <c r="E37" s="8">
        <v>19.847265419999999</v>
      </c>
      <c r="F37" s="8">
        <v>11</v>
      </c>
      <c r="G37" s="8" t="str">
        <f t="shared" si="0"/>
        <v/>
      </c>
      <c r="H37" s="8">
        <f t="shared" si="1"/>
        <v>25.2</v>
      </c>
      <c r="I37" s="7">
        <v>2013</v>
      </c>
      <c r="J37" s="7">
        <v>1</v>
      </c>
    </row>
    <row r="38" spans="1:10" x14ac:dyDescent="0.25">
      <c r="A38" s="7" t="s">
        <v>151</v>
      </c>
      <c r="B38" s="8">
        <v>101</v>
      </c>
      <c r="C38" s="8">
        <v>1</v>
      </c>
      <c r="D38" s="8">
        <v>133</v>
      </c>
      <c r="E38" s="8">
        <v>12.29232674</v>
      </c>
      <c r="F38" s="8">
        <v>11</v>
      </c>
      <c r="G38" s="8" t="str">
        <f t="shared" si="0"/>
        <v/>
      </c>
      <c r="H38" s="8">
        <f t="shared" si="1"/>
        <v>13.3</v>
      </c>
      <c r="I38" s="7">
        <v>2013</v>
      </c>
      <c r="J38" s="7">
        <v>1</v>
      </c>
    </row>
    <row r="39" spans="1:10" x14ac:dyDescent="0.25">
      <c r="A39" s="7" t="s">
        <v>151</v>
      </c>
      <c r="B39" s="8">
        <v>107</v>
      </c>
      <c r="C39" s="8">
        <v>1</v>
      </c>
      <c r="D39" s="8">
        <v>203</v>
      </c>
      <c r="E39" s="8">
        <v>17.424253910000001</v>
      </c>
      <c r="F39" s="8">
        <v>11</v>
      </c>
      <c r="G39" s="8" t="str">
        <f t="shared" si="0"/>
        <v/>
      </c>
      <c r="H39" s="8">
        <f t="shared" si="1"/>
        <v>20.3</v>
      </c>
      <c r="I39" s="7">
        <v>2013</v>
      </c>
      <c r="J39" s="7">
        <v>1</v>
      </c>
    </row>
    <row r="40" spans="1:10" x14ac:dyDescent="0.25">
      <c r="A40" s="7" t="s">
        <v>151</v>
      </c>
      <c r="B40" s="8">
        <v>111</v>
      </c>
      <c r="C40" s="8">
        <v>1</v>
      </c>
      <c r="D40" s="8">
        <v>172</v>
      </c>
      <c r="E40" s="8">
        <v>15.48020855</v>
      </c>
      <c r="F40" s="8">
        <v>11</v>
      </c>
      <c r="G40" s="8" t="str">
        <f t="shared" si="0"/>
        <v/>
      </c>
      <c r="H40" s="8">
        <f t="shared" si="1"/>
        <v>17.2</v>
      </c>
      <c r="I40" s="7">
        <v>2013</v>
      </c>
      <c r="J40" s="7">
        <v>1</v>
      </c>
    </row>
    <row r="41" spans="1:10" x14ac:dyDescent="0.25">
      <c r="A41" s="7" t="s">
        <v>151</v>
      </c>
      <c r="B41" s="8">
        <v>114</v>
      </c>
      <c r="C41" s="8">
        <v>1</v>
      </c>
      <c r="D41" s="8">
        <v>194</v>
      </c>
      <c r="E41" s="8">
        <v>16.275257570000001</v>
      </c>
      <c r="F41" s="8">
        <v>11</v>
      </c>
      <c r="G41" s="8" t="str">
        <f t="shared" si="0"/>
        <v/>
      </c>
      <c r="H41" s="8">
        <f t="shared" si="1"/>
        <v>19.399999999999999</v>
      </c>
      <c r="I41" s="7">
        <v>2013</v>
      </c>
      <c r="J41" s="7">
        <v>1</v>
      </c>
    </row>
    <row r="42" spans="1:10" x14ac:dyDescent="0.25">
      <c r="A42" s="7" t="s">
        <v>151</v>
      </c>
      <c r="B42" s="8">
        <v>115</v>
      </c>
      <c r="C42" s="8">
        <v>4</v>
      </c>
      <c r="D42" s="8">
        <v>137</v>
      </c>
      <c r="E42" s="8">
        <v>14.5887815</v>
      </c>
      <c r="F42" s="8">
        <v>11</v>
      </c>
      <c r="G42" s="8" t="str">
        <f t="shared" si="0"/>
        <v/>
      </c>
      <c r="H42" s="8">
        <f t="shared" si="1"/>
        <v>13.7</v>
      </c>
      <c r="I42" s="7">
        <v>2013</v>
      </c>
      <c r="J42" s="7">
        <v>1</v>
      </c>
    </row>
    <row r="43" spans="1:10" x14ac:dyDescent="0.25">
      <c r="A43" s="7" t="s">
        <v>151</v>
      </c>
      <c r="B43" s="8">
        <v>121</v>
      </c>
      <c r="C43" s="8">
        <v>1</v>
      </c>
      <c r="D43" s="8">
        <v>186</v>
      </c>
      <c r="E43" s="8">
        <v>16.895144699999999</v>
      </c>
      <c r="F43" s="8">
        <v>21</v>
      </c>
      <c r="G43" s="8" t="str">
        <f t="shared" si="0"/>
        <v>x</v>
      </c>
      <c r="H43" s="8">
        <f t="shared" si="1"/>
        <v>18.600000000000001</v>
      </c>
      <c r="I43" s="7">
        <v>2013</v>
      </c>
      <c r="J43" s="7">
        <v>1</v>
      </c>
    </row>
    <row r="44" spans="1:10" x14ac:dyDescent="0.25">
      <c r="A44" s="7" t="s">
        <v>151</v>
      </c>
      <c r="B44" s="8">
        <v>123</v>
      </c>
      <c r="C44" s="8">
        <v>1</v>
      </c>
      <c r="D44" s="8">
        <v>216</v>
      </c>
      <c r="E44" s="8">
        <v>18.663204100000002</v>
      </c>
      <c r="F44" s="8">
        <v>11</v>
      </c>
      <c r="G44" s="8" t="str">
        <f t="shared" si="0"/>
        <v/>
      </c>
      <c r="H44" s="8">
        <f t="shared" si="1"/>
        <v>21.6</v>
      </c>
      <c r="I44" s="7">
        <v>2013</v>
      </c>
      <c r="J44" s="7">
        <v>1</v>
      </c>
    </row>
    <row r="45" spans="1:10" x14ac:dyDescent="0.25">
      <c r="A45" s="7" t="s">
        <v>151</v>
      </c>
      <c r="B45" s="8">
        <v>501</v>
      </c>
      <c r="C45" s="8">
        <v>1</v>
      </c>
      <c r="D45" s="8">
        <v>120</v>
      </c>
      <c r="E45" s="8">
        <v>12.20238617</v>
      </c>
      <c r="F45" s="8">
        <v>21</v>
      </c>
      <c r="G45" s="8" t="str">
        <f t="shared" si="0"/>
        <v>x</v>
      </c>
      <c r="H45" s="8">
        <f t="shared" si="1"/>
        <v>12</v>
      </c>
      <c r="I45" s="7">
        <v>2013</v>
      </c>
      <c r="J45" s="7">
        <v>1</v>
      </c>
    </row>
    <row r="46" spans="1:10" x14ac:dyDescent="0.25">
      <c r="A46" s="7" t="s">
        <v>151</v>
      </c>
      <c r="B46" s="8">
        <v>504</v>
      </c>
      <c r="C46" s="8">
        <v>2</v>
      </c>
      <c r="D46" s="8">
        <v>59</v>
      </c>
      <c r="E46" s="8">
        <v>2.5867661979999999</v>
      </c>
      <c r="F46" s="8">
        <v>11</v>
      </c>
      <c r="G46" s="8" t="str">
        <f t="shared" si="0"/>
        <v/>
      </c>
      <c r="H46" s="8">
        <f t="shared" si="1"/>
        <v>5.9</v>
      </c>
      <c r="I46" s="7">
        <v>2013</v>
      </c>
      <c r="J46" s="7">
        <v>1</v>
      </c>
    </row>
    <row r="47" spans="1:10" x14ac:dyDescent="0.25">
      <c r="A47" s="7" t="s">
        <v>151</v>
      </c>
      <c r="B47" s="8">
        <v>507</v>
      </c>
      <c r="C47" s="8">
        <v>1</v>
      </c>
      <c r="D47" s="8">
        <v>77</v>
      </c>
      <c r="E47" s="8">
        <v>7.2626509329999998</v>
      </c>
      <c r="F47" s="8">
        <v>21</v>
      </c>
      <c r="G47" s="8" t="str">
        <f t="shared" si="0"/>
        <v>x</v>
      </c>
      <c r="H47" s="8">
        <f t="shared" si="1"/>
        <v>7.7</v>
      </c>
      <c r="I47" s="7">
        <v>2013</v>
      </c>
      <c r="J47" s="7">
        <v>1</v>
      </c>
    </row>
    <row r="48" spans="1:10" x14ac:dyDescent="0.25">
      <c r="A48" s="7" t="s">
        <v>151</v>
      </c>
      <c r="B48" s="8">
        <v>508</v>
      </c>
      <c r="C48" s="8">
        <v>1</v>
      </c>
      <c r="D48" s="8">
        <v>97</v>
      </c>
      <c r="E48" s="8">
        <v>9.0925192379999995</v>
      </c>
      <c r="F48" s="8">
        <v>21</v>
      </c>
      <c r="G48" s="8" t="str">
        <f t="shared" si="0"/>
        <v>x</v>
      </c>
      <c r="H48" s="8">
        <f t="shared" si="1"/>
        <v>9.6999999999999993</v>
      </c>
      <c r="I48" s="7">
        <v>2013</v>
      </c>
      <c r="J48" s="7">
        <v>1</v>
      </c>
    </row>
    <row r="49" spans="1:10" x14ac:dyDescent="0.25">
      <c r="A49" s="7" t="s">
        <v>151</v>
      </c>
      <c r="B49" s="8">
        <v>509</v>
      </c>
      <c r="C49" s="8">
        <v>1</v>
      </c>
      <c r="D49" s="8">
        <v>51</v>
      </c>
      <c r="E49" s="8">
        <v>4.5306911300000001</v>
      </c>
      <c r="F49" s="8">
        <v>22</v>
      </c>
      <c r="G49" s="8" t="str">
        <f t="shared" si="0"/>
        <v>x</v>
      </c>
      <c r="H49" s="8">
        <f t="shared" si="1"/>
        <v>5.0999999999999996</v>
      </c>
      <c r="I49" s="7">
        <v>2013</v>
      </c>
      <c r="J49" s="7">
        <v>1</v>
      </c>
    </row>
    <row r="50" spans="1:10" x14ac:dyDescent="0.25">
      <c r="A50" s="7" t="s">
        <v>151</v>
      </c>
      <c r="B50" s="8">
        <v>510</v>
      </c>
      <c r="C50" s="8">
        <v>1</v>
      </c>
      <c r="D50" s="8">
        <v>70</v>
      </c>
      <c r="E50" s="8">
        <v>6.4788577460000001</v>
      </c>
      <c r="F50" s="8">
        <v>22</v>
      </c>
      <c r="G50" s="8"/>
      <c r="H50" s="8"/>
      <c r="I50" s="7">
        <v>2013</v>
      </c>
      <c r="J50" s="7">
        <v>1</v>
      </c>
    </row>
    <row r="51" spans="1:10" x14ac:dyDescent="0.25">
      <c r="A51" s="7" t="s">
        <v>151</v>
      </c>
      <c r="B51" s="8">
        <v>512</v>
      </c>
      <c r="C51" s="8">
        <v>2</v>
      </c>
      <c r="D51" s="8">
        <v>97</v>
      </c>
      <c r="E51" s="8">
        <v>7.437074762</v>
      </c>
      <c r="F51" s="8">
        <v>11</v>
      </c>
      <c r="G51" s="8"/>
      <c r="H51" s="8"/>
      <c r="I51" s="7">
        <v>2013</v>
      </c>
      <c r="J51" s="7">
        <v>1</v>
      </c>
    </row>
    <row r="52" spans="1:10" x14ac:dyDescent="0.25">
      <c r="A52" s="7" t="s">
        <v>151</v>
      </c>
      <c r="B52" s="8">
        <v>513</v>
      </c>
      <c r="C52" s="8">
        <v>1</v>
      </c>
      <c r="D52" s="8">
        <v>100</v>
      </c>
      <c r="E52" s="8">
        <v>9.1964993780000004</v>
      </c>
      <c r="F52" s="8" t="s">
        <v>160</v>
      </c>
      <c r="G52" s="8"/>
      <c r="H52" s="8"/>
      <c r="I52" s="7">
        <v>2013</v>
      </c>
      <c r="J52" s="7">
        <v>1</v>
      </c>
    </row>
    <row r="53" spans="1:10" x14ac:dyDescent="0.25">
      <c r="A53" s="7" t="s">
        <v>151</v>
      </c>
      <c r="B53" s="8">
        <v>514</v>
      </c>
      <c r="C53" s="8">
        <v>1</v>
      </c>
      <c r="D53" s="8">
        <v>142</v>
      </c>
      <c r="E53" s="8">
        <v>14.08393774</v>
      </c>
      <c r="F53" s="8">
        <v>22</v>
      </c>
      <c r="G53" s="8"/>
      <c r="H53" s="8"/>
      <c r="I53" s="7">
        <v>2013</v>
      </c>
      <c r="J53" s="7">
        <v>1</v>
      </c>
    </row>
    <row r="54" spans="1:10" x14ac:dyDescent="0.25">
      <c r="A54" s="7" t="s">
        <v>151</v>
      </c>
      <c r="B54" s="8">
        <v>516</v>
      </c>
      <c r="C54" s="8">
        <v>1</v>
      </c>
      <c r="D54" s="8">
        <v>128</v>
      </c>
      <c r="E54" s="8">
        <v>11.18429349</v>
      </c>
      <c r="F54" s="8" t="s">
        <v>152</v>
      </c>
      <c r="G54" s="8"/>
      <c r="H54" s="8"/>
      <c r="I54" s="7">
        <v>2013</v>
      </c>
      <c r="J54" s="7">
        <v>1</v>
      </c>
    </row>
    <row r="55" spans="1:10" x14ac:dyDescent="0.25">
      <c r="A55" s="7" t="s">
        <v>151</v>
      </c>
      <c r="B55" s="8">
        <v>517</v>
      </c>
      <c r="C55" s="8">
        <v>2</v>
      </c>
      <c r="D55" s="8">
        <v>75</v>
      </c>
      <c r="E55" s="8">
        <v>6.2733301179999996</v>
      </c>
      <c r="F55" s="8" t="s">
        <v>152</v>
      </c>
      <c r="G55" s="8"/>
      <c r="H55" s="8"/>
      <c r="I55" s="7">
        <v>2013</v>
      </c>
      <c r="J55" s="7">
        <v>1</v>
      </c>
    </row>
    <row r="56" spans="1:10" x14ac:dyDescent="0.25">
      <c r="C56" s="8"/>
      <c r="D56" s="8"/>
      <c r="E56" s="8"/>
      <c r="F56" s="8"/>
    </row>
    <row r="57" spans="1:10" x14ac:dyDescent="0.25">
      <c r="C57" s="8"/>
      <c r="D57" s="8"/>
      <c r="E57" s="8"/>
      <c r="F57" s="8"/>
    </row>
    <row r="58" spans="1:10" x14ac:dyDescent="0.25">
      <c r="C58" s="8"/>
      <c r="D58" s="8"/>
      <c r="E58" s="8"/>
      <c r="F58" s="8"/>
    </row>
    <row r="59" spans="1:10" x14ac:dyDescent="0.25">
      <c r="C59" s="8"/>
      <c r="D59" s="8"/>
      <c r="E59" s="8"/>
      <c r="F59" s="8"/>
    </row>
    <row r="60" spans="1:10" x14ac:dyDescent="0.25">
      <c r="C60" s="8"/>
      <c r="D60" s="8"/>
      <c r="E60" s="8"/>
      <c r="F60" s="8"/>
    </row>
    <row r="61" spans="1:10" x14ac:dyDescent="0.25">
      <c r="C61" s="8"/>
      <c r="D61" s="8"/>
      <c r="E61" s="8"/>
      <c r="F61" s="8"/>
    </row>
    <row r="62" spans="1:10" x14ac:dyDescent="0.25">
      <c r="C62" s="8"/>
      <c r="D62" s="8"/>
      <c r="E62" s="8"/>
      <c r="F62" s="8"/>
    </row>
    <row r="63" spans="1:10" x14ac:dyDescent="0.25">
      <c r="C63" s="8"/>
      <c r="D63" s="8"/>
      <c r="E63" s="8"/>
      <c r="F63" s="8"/>
    </row>
    <row r="64" spans="1:10" x14ac:dyDescent="0.25">
      <c r="C64" s="8"/>
      <c r="D64" s="8"/>
      <c r="E64" s="8"/>
      <c r="F64" s="8"/>
    </row>
    <row r="65" spans="3:6" x14ac:dyDescent="0.25">
      <c r="C65" s="8"/>
      <c r="D65" s="8"/>
      <c r="E65" s="8"/>
      <c r="F65" s="8"/>
    </row>
    <row r="66" spans="3:6" x14ac:dyDescent="0.25">
      <c r="C66" s="8"/>
      <c r="D66" s="8"/>
      <c r="E66" s="8"/>
      <c r="F66" s="8"/>
    </row>
    <row r="67" spans="3:6" x14ac:dyDescent="0.25">
      <c r="C67" s="8"/>
      <c r="D67" s="8"/>
      <c r="E67" s="8"/>
      <c r="F67" s="8"/>
    </row>
    <row r="68" spans="3:6" x14ac:dyDescent="0.25">
      <c r="C68" s="8"/>
      <c r="D68" s="8"/>
      <c r="E68" s="8"/>
      <c r="F68" s="8"/>
    </row>
    <row r="69" spans="3:6" x14ac:dyDescent="0.25">
      <c r="C69" s="8"/>
      <c r="D69" s="8"/>
      <c r="E69" s="8"/>
      <c r="F69" s="8"/>
    </row>
    <row r="70" spans="3:6" x14ac:dyDescent="0.25">
      <c r="C70" s="8"/>
      <c r="D70" s="8"/>
      <c r="E70" s="8"/>
      <c r="F70" s="8"/>
    </row>
    <row r="71" spans="3:6" x14ac:dyDescent="0.25">
      <c r="C71" s="8"/>
      <c r="D71" s="8"/>
      <c r="E71" s="8"/>
      <c r="F71" s="8"/>
    </row>
    <row r="72" spans="3:6" x14ac:dyDescent="0.25">
      <c r="C72" s="8"/>
      <c r="D72" s="8"/>
      <c r="E72" s="8"/>
      <c r="F72" s="8"/>
    </row>
    <row r="73" spans="3:6" x14ac:dyDescent="0.25">
      <c r="C73" s="8"/>
      <c r="D73" s="8"/>
      <c r="E73" s="8"/>
      <c r="F73" s="8"/>
    </row>
    <row r="74" spans="3:6" x14ac:dyDescent="0.25">
      <c r="C74" s="8"/>
      <c r="D74" s="8"/>
      <c r="E74" s="8"/>
      <c r="F74" s="8"/>
    </row>
    <row r="75" spans="3:6" x14ac:dyDescent="0.25">
      <c r="C75" s="8"/>
      <c r="D75" s="8"/>
      <c r="E75" s="8"/>
      <c r="F75" s="8"/>
    </row>
    <row r="76" spans="3:6" x14ac:dyDescent="0.25">
      <c r="C76" s="8"/>
      <c r="D76" s="8"/>
      <c r="E76" s="8"/>
      <c r="F76" s="8"/>
    </row>
    <row r="77" spans="3:6" x14ac:dyDescent="0.25">
      <c r="C77" s="8"/>
      <c r="D77" s="8"/>
      <c r="E77" s="8"/>
      <c r="F77" s="8"/>
    </row>
    <row r="78" spans="3:6" x14ac:dyDescent="0.25">
      <c r="C78" s="8"/>
      <c r="D78" s="8"/>
      <c r="E78" s="8"/>
      <c r="F78" s="8"/>
    </row>
    <row r="79" spans="3:6" x14ac:dyDescent="0.25">
      <c r="C79" s="8"/>
      <c r="D79" s="8"/>
      <c r="E79" s="8"/>
      <c r="F79" s="8"/>
    </row>
    <row r="80" spans="3:6" x14ac:dyDescent="0.25">
      <c r="C80" s="8"/>
      <c r="D80" s="8"/>
      <c r="E80" s="8"/>
      <c r="F80" s="8"/>
    </row>
    <row r="81" spans="3:6" x14ac:dyDescent="0.25">
      <c r="C81" s="8"/>
      <c r="D81" s="8"/>
      <c r="E81" s="8"/>
      <c r="F81" s="8"/>
    </row>
    <row r="82" spans="3:6" x14ac:dyDescent="0.25">
      <c r="C82" s="8"/>
      <c r="D82" s="8"/>
      <c r="E82" s="8"/>
      <c r="F82" s="8"/>
    </row>
    <row r="83" spans="3:6" x14ac:dyDescent="0.25">
      <c r="C83" s="8"/>
      <c r="D83" s="8"/>
      <c r="E83" s="8"/>
      <c r="F83" s="8"/>
    </row>
    <row r="84" spans="3:6" x14ac:dyDescent="0.25">
      <c r="C84" s="8"/>
      <c r="D84" s="8"/>
      <c r="E84" s="8"/>
      <c r="F84" s="8"/>
    </row>
    <row r="85" spans="3:6" x14ac:dyDescent="0.25">
      <c r="C85" s="8"/>
      <c r="D85" s="8"/>
      <c r="E85" s="8"/>
      <c r="F85" s="8"/>
    </row>
    <row r="86" spans="3:6" x14ac:dyDescent="0.25">
      <c r="C86" s="8"/>
      <c r="D86" s="8"/>
      <c r="E86" s="8"/>
      <c r="F86" s="8"/>
    </row>
    <row r="87" spans="3:6" x14ac:dyDescent="0.25">
      <c r="C87" s="8"/>
      <c r="D87" s="8"/>
      <c r="E87" s="8"/>
      <c r="F87" s="8"/>
    </row>
    <row r="88" spans="3:6" x14ac:dyDescent="0.25">
      <c r="C88" s="8"/>
      <c r="D88" s="8"/>
      <c r="E88" s="8"/>
      <c r="F88" s="8"/>
    </row>
    <row r="89" spans="3:6" x14ac:dyDescent="0.25">
      <c r="C89" s="8"/>
      <c r="D89" s="8"/>
      <c r="E89" s="8"/>
      <c r="F89" s="8"/>
    </row>
    <row r="90" spans="3:6" x14ac:dyDescent="0.25">
      <c r="C90" s="8"/>
      <c r="D90" s="8"/>
      <c r="E90" s="8"/>
      <c r="F90" s="8"/>
    </row>
    <row r="91" spans="3:6" x14ac:dyDescent="0.25">
      <c r="C91" s="8"/>
      <c r="D91" s="8"/>
      <c r="E91" s="8"/>
      <c r="F91" s="8"/>
    </row>
    <row r="92" spans="3:6" x14ac:dyDescent="0.25">
      <c r="C92" s="8"/>
      <c r="D92" s="8"/>
      <c r="E92" s="8"/>
      <c r="F92" s="8"/>
    </row>
    <row r="93" spans="3:6" x14ac:dyDescent="0.25">
      <c r="C93" s="8"/>
      <c r="D93" s="8"/>
      <c r="E93" s="8"/>
      <c r="F93" s="8"/>
    </row>
    <row r="94" spans="3:6" x14ac:dyDescent="0.25">
      <c r="C94" s="8"/>
      <c r="D94" s="8"/>
      <c r="E94" s="8"/>
      <c r="F94" s="8"/>
    </row>
    <row r="95" spans="3:6" x14ac:dyDescent="0.25">
      <c r="C95" s="8"/>
      <c r="D95" s="8"/>
      <c r="E95" s="8"/>
      <c r="F95" s="8"/>
    </row>
    <row r="96" spans="3:6" x14ac:dyDescent="0.25">
      <c r="C96" s="8"/>
      <c r="D96" s="8"/>
      <c r="E96" s="8"/>
      <c r="F96" s="8"/>
    </row>
    <row r="97" spans="3:6" x14ac:dyDescent="0.25">
      <c r="C97" s="8"/>
      <c r="D97" s="8"/>
      <c r="E97" s="8"/>
      <c r="F97" s="8"/>
    </row>
    <row r="98" spans="3:6" x14ac:dyDescent="0.25">
      <c r="C98" s="8"/>
      <c r="D98" s="8"/>
      <c r="E98" s="8"/>
      <c r="F98" s="8"/>
    </row>
    <row r="99" spans="3:6" x14ac:dyDescent="0.25">
      <c r="C99" s="8"/>
      <c r="D99" s="8"/>
      <c r="E99" s="8"/>
      <c r="F99" s="8"/>
    </row>
    <row r="100" spans="3:6" x14ac:dyDescent="0.25">
      <c r="C100" s="8"/>
      <c r="D100" s="8"/>
      <c r="E100" s="8"/>
      <c r="F100" s="8"/>
    </row>
    <row r="101" spans="3:6" x14ac:dyDescent="0.25">
      <c r="C101" s="8"/>
      <c r="D101" s="8"/>
      <c r="E101" s="8"/>
      <c r="F101" s="8"/>
    </row>
    <row r="102" spans="3:6" x14ac:dyDescent="0.25">
      <c r="C102" s="8"/>
      <c r="D102" s="8"/>
      <c r="E102" s="8"/>
      <c r="F102" s="8"/>
    </row>
    <row r="103" spans="3:6" x14ac:dyDescent="0.25">
      <c r="C103" s="8"/>
      <c r="D103" s="8"/>
      <c r="E103" s="8"/>
      <c r="F103" s="8"/>
    </row>
    <row r="104" spans="3:6" x14ac:dyDescent="0.25">
      <c r="C104" s="8"/>
      <c r="D104" s="8"/>
      <c r="E104" s="8"/>
      <c r="F104" s="8"/>
    </row>
    <row r="105" spans="3:6" x14ac:dyDescent="0.25">
      <c r="C105" s="8"/>
      <c r="D105" s="8"/>
      <c r="E105" s="8"/>
      <c r="F105" s="8"/>
    </row>
    <row r="106" spans="3:6" x14ac:dyDescent="0.25">
      <c r="C106" s="8"/>
      <c r="D106" s="8"/>
      <c r="E106" s="8"/>
      <c r="F106" s="8"/>
    </row>
    <row r="107" spans="3:6" x14ac:dyDescent="0.25">
      <c r="C107" s="8"/>
      <c r="D107" s="8"/>
      <c r="E107" s="8"/>
      <c r="F107" s="8"/>
    </row>
    <row r="108" spans="3:6" x14ac:dyDescent="0.25">
      <c r="C108" s="8"/>
      <c r="D108" s="8"/>
      <c r="E108" s="8"/>
      <c r="F108" s="8"/>
    </row>
    <row r="109" spans="3:6" x14ac:dyDescent="0.25">
      <c r="C109" s="8"/>
      <c r="D109" s="8"/>
      <c r="E109" s="8"/>
      <c r="F109" s="8"/>
    </row>
    <row r="110" spans="3:6" x14ac:dyDescent="0.25">
      <c r="C110" s="8"/>
      <c r="D110" s="8"/>
      <c r="E110" s="8"/>
      <c r="F110" s="8"/>
    </row>
    <row r="111" spans="3:6" x14ac:dyDescent="0.25">
      <c r="C111" s="8"/>
      <c r="D111" s="8"/>
      <c r="E111" s="8"/>
      <c r="F111" s="8"/>
    </row>
    <row r="112" spans="3:6" x14ac:dyDescent="0.25">
      <c r="C112" s="8"/>
      <c r="D112" s="8"/>
      <c r="E112" s="8"/>
      <c r="F112" s="8"/>
    </row>
    <row r="113" spans="3:6" x14ac:dyDescent="0.25">
      <c r="C113" s="8"/>
      <c r="D113" s="8"/>
      <c r="E113" s="8"/>
      <c r="F113" s="8"/>
    </row>
    <row r="114" spans="3:6" x14ac:dyDescent="0.25">
      <c r="C114" s="8"/>
      <c r="D114" s="8"/>
      <c r="E114" s="8"/>
      <c r="F114" s="8"/>
    </row>
    <row r="115" spans="3:6" x14ac:dyDescent="0.25">
      <c r="C115" s="8"/>
      <c r="D115" s="8"/>
      <c r="E115" s="8"/>
      <c r="F115" s="8"/>
    </row>
    <row r="116" spans="3:6" x14ac:dyDescent="0.25">
      <c r="C116" s="8"/>
      <c r="D116" s="8"/>
      <c r="E116" s="8"/>
      <c r="F116" s="8"/>
    </row>
    <row r="117" spans="3:6" x14ac:dyDescent="0.25">
      <c r="C117" s="8"/>
      <c r="D117" s="8"/>
      <c r="E117" s="8"/>
      <c r="F117" s="8"/>
    </row>
    <row r="118" spans="3:6" x14ac:dyDescent="0.25">
      <c r="C118" s="8"/>
      <c r="D118" s="8"/>
      <c r="E118" s="8"/>
      <c r="F118" s="8"/>
    </row>
    <row r="119" spans="3:6" x14ac:dyDescent="0.25">
      <c r="C119" s="8"/>
      <c r="D119" s="8"/>
      <c r="E119" s="8"/>
      <c r="F119" s="8"/>
    </row>
    <row r="120" spans="3:6" x14ac:dyDescent="0.25">
      <c r="C120" s="8"/>
      <c r="D120" s="8"/>
      <c r="E120" s="8"/>
      <c r="F120" s="8"/>
    </row>
    <row r="121" spans="3:6" x14ac:dyDescent="0.25">
      <c r="C121" s="8"/>
      <c r="D121" s="8"/>
      <c r="E121" s="8"/>
      <c r="F121" s="8"/>
    </row>
    <row r="122" spans="3:6" x14ac:dyDescent="0.25">
      <c r="C122" s="8"/>
      <c r="D122" s="8"/>
      <c r="E122" s="8"/>
      <c r="F122" s="8"/>
    </row>
    <row r="123" spans="3:6" x14ac:dyDescent="0.25">
      <c r="C123" s="8"/>
      <c r="D123" s="8"/>
      <c r="E123" s="8"/>
      <c r="F123" s="8"/>
    </row>
    <row r="124" spans="3:6" x14ac:dyDescent="0.25">
      <c r="C124" s="8"/>
      <c r="D124" s="8"/>
      <c r="E124" s="8"/>
      <c r="F124" s="8"/>
    </row>
    <row r="125" spans="3:6" x14ac:dyDescent="0.25">
      <c r="C125" s="8"/>
      <c r="D125" s="8"/>
      <c r="E125" s="8"/>
      <c r="F125" s="8"/>
    </row>
    <row r="126" spans="3:6" x14ac:dyDescent="0.25">
      <c r="C126" s="8"/>
      <c r="D126" s="8"/>
      <c r="E126" s="8"/>
      <c r="F126" s="8"/>
    </row>
    <row r="127" spans="3:6" x14ac:dyDescent="0.25">
      <c r="C127" s="8"/>
      <c r="D127" s="8"/>
      <c r="E127" s="8"/>
      <c r="F127" s="8"/>
    </row>
    <row r="128" spans="3:6" x14ac:dyDescent="0.25">
      <c r="C128" s="8"/>
      <c r="D128" s="8"/>
      <c r="E128" s="8"/>
      <c r="F128" s="8"/>
    </row>
    <row r="129" spans="3:6" x14ac:dyDescent="0.25">
      <c r="C129" s="8"/>
      <c r="D129" s="8"/>
      <c r="E129" s="8"/>
      <c r="F129" s="8"/>
    </row>
    <row r="130" spans="3:6" x14ac:dyDescent="0.25">
      <c r="C130" s="8"/>
      <c r="D130" s="8"/>
      <c r="E130" s="8"/>
      <c r="F130" s="8"/>
    </row>
    <row r="131" spans="3:6" x14ac:dyDescent="0.25">
      <c r="C131" s="8"/>
      <c r="D131" s="8"/>
      <c r="E131" s="8"/>
      <c r="F131" s="8"/>
    </row>
    <row r="132" spans="3:6" x14ac:dyDescent="0.25">
      <c r="C132" s="8"/>
      <c r="D132" s="8"/>
      <c r="E132" s="8"/>
      <c r="F132" s="8"/>
    </row>
    <row r="133" spans="3:6" x14ac:dyDescent="0.25">
      <c r="C133" s="8"/>
      <c r="D133" s="8"/>
      <c r="E133" s="8"/>
      <c r="F13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2014-05-06T10:49:22Z</dcterms:created>
  <dcterms:modified xsi:type="dcterms:W3CDTF">2020-01-14T10:52:24Z</dcterms:modified>
</cp:coreProperties>
</file>